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20" windowHeight="615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<sst xmlns="http://schemas.openxmlformats.org/spreadsheetml/2006/main" count="1842" uniqueCount="899">
  <si>
    <r>
      <t>5-25-06 MOL</t>
    </r>
    <r>
      <rPr>
        <sz val="10"/>
        <rFont val="Arial"/>
        <family val="2"/>
      </rPr>
      <t xml:space="preserve"> 2-7-05 Mtg.OFFERED non-surface lease,$4/ac B, $4/ac/yr/ R, 1/8th,5yr term. Said his atty advise him not to sign. Atty said GLEP would have to pay him anyway.</t>
    </r>
    <r>
      <rPr>
        <b/>
        <sz val="10"/>
        <rFont val="Arial"/>
        <family val="2"/>
      </rPr>
      <t xml:space="preserve"> </t>
    </r>
    <r>
      <rPr>
        <sz val="10"/>
        <rFont val="Arial"/>
        <family val="2"/>
      </rPr>
      <t>1-25-05 Took lease for atty to review, FU 2-10-05. 1-19-05 Reviewed new "set back" rules (HB 2804) &amp; renewed nonsurf. lease offer considering. FU 1-26-05. Offered $4/acB, $4/ac/yr R, 1/8th, 5 yr primary term, non surface use clause. Title complete, Morrison owns deep coal and O&amp;G; neither leased of record.</t>
    </r>
  </si>
  <si>
    <r>
      <t xml:space="preserve">SIGNED 6-1-05 </t>
    </r>
    <r>
      <rPr>
        <sz val="8"/>
        <rFont val="Arial"/>
        <family val="0"/>
      </rPr>
      <t>$4/ac bonus, $4/ac/yr rental 1/8th, 5yr term, Riders.5-10 05 agreed to signing lease by mail.4-18-05 LM.  3-17-05  wants mailed a copy of lease. 3-11-05 mailed letter offer3-8-05 LM. 3-07-05, reviewed &amp; assigned; 2-28-05 title completed. Leased to Angerman Aswsociates, Inc., 2 yrs, 1/8th, Expired  7-15-1984, if not HBP, DBV 2449/60. See various interest for each Lessor.</t>
    </r>
  </si>
  <si>
    <r>
      <t>SIGNED 5-26-05 $4/ac bonus, $4/ac/yr rental 1/8th, 5yr term, Riders.5</t>
    </r>
    <r>
      <rPr>
        <sz val="8"/>
        <rFont val="Arial"/>
        <family val="0"/>
      </rPr>
      <t>-10 05  agreed to sign lease by mail.4-18-05 LM. 3-17-05  wants mailed a copy of lease. 3-11-05 mailed letter offer 3-8-05 LM. 3-07-05, reviewed &amp; assigned; 2-28-05 title completed. Leased to Angerman Aswsociates, Inc., 2 yrs, 1/8th, Expired  7-15-1984, if not HBP, DBV 2449/60. See various interest for each Lessor.</t>
    </r>
  </si>
  <si>
    <r>
      <t xml:space="preserve">SIGNED 5-26-05 </t>
    </r>
    <r>
      <rPr>
        <sz val="9"/>
        <rFont val="Arial"/>
        <family val="2"/>
      </rPr>
      <t>$4/ac bonus, $4/ac/yr rental 1/8th, 5yr term, Riders.5</t>
    </r>
    <r>
      <rPr>
        <sz val="9"/>
        <rFont val="Arial"/>
        <family val="0"/>
      </rPr>
      <t xml:space="preserve">-10 05 Lessor agreed to signing lease by mail.4-18-05 LM. 3-17-05 lessor wants  mailed a copy of lease. 3-11-05 mailed letter offer 3-8-05 LM.  3-07-05, reviewed &amp; assigned; 2-28-05 title completed. Leased to Angerman Aswsociates, Inc., 2 yrs, 1/8th, Expired  7-15-1984, if not HBP, DBV 2449/60. </t>
    </r>
  </si>
  <si>
    <r>
      <t>Signed 5-26-05 $4/ac bonus, $4 rent 1/8th, 5yr term, Rider.</t>
    </r>
    <r>
      <rPr>
        <sz val="9"/>
        <rFont val="Arial"/>
        <family val="0"/>
      </rPr>
      <t>5-10-05 agreed to sign lease by mail. 4-18-05 LM.. 3-17-05 lessor wants mailed a copy of lease. 3-8-05 LM. 3-07-05, reviewed &amp; assigned; 2-28-05 title completed. No OGL of record. Note undivided 1/2 interest for ea. Lessor. Leasing this tract could be with a non surface use clause if they sign a lease on U-87.</t>
    </r>
  </si>
  <si>
    <r>
      <t xml:space="preserve">Signed 3-24-05 </t>
    </r>
    <r>
      <rPr>
        <sz val="9"/>
        <rFont val="Arial"/>
        <family val="2"/>
      </rPr>
      <t xml:space="preserve">$5/ac B, $5/ac /yr R, 18th, 5yr, </t>
    </r>
    <r>
      <rPr>
        <sz val="9"/>
        <rFont val="Arial"/>
        <family val="0"/>
      </rPr>
      <t xml:space="preserve">3-19-05 minor requests. Booked mtg to sign 3-21-05. </t>
    </r>
    <r>
      <rPr>
        <b/>
        <sz val="9"/>
        <rFont val="Arial"/>
        <family val="0"/>
      </rPr>
      <t xml:space="preserve"> </t>
    </r>
    <r>
      <rPr>
        <sz val="9"/>
        <rFont val="Arial"/>
        <family val="0"/>
      </rPr>
      <t>3-15-05  took lease to Atty. FU 3-19-05</t>
    </r>
    <r>
      <rPr>
        <b/>
        <sz val="9"/>
        <rFont val="Arial"/>
        <family val="0"/>
      </rPr>
      <t xml:space="preserve">. </t>
    </r>
    <r>
      <rPr>
        <sz val="9"/>
        <rFont val="Arial"/>
        <family val="0"/>
      </rPr>
      <t>3-10-05 reviewed &amp; assigned; 2-23-05 title completed &amp; edited 3-12-05. OG &amp; CBM Rights leased to Pentex Energy, Inc. 3 yrs, 1/8th, expired 11-7-2004, if not HBP. DBV 003/25479.</t>
    </r>
  </si>
  <si>
    <r>
      <t xml:space="preserve">12-07-04 SIGNED </t>
    </r>
    <r>
      <rPr>
        <sz val="9"/>
        <rFont val="Arial"/>
        <family val="2"/>
      </rPr>
      <t xml:space="preserve">$4/ac bonus, $4/ac/yr rental, 1/8th, 5yrs primary term, location consent (sites reviewed), bury lines, reclamation, no foreign transport until production &amp; 25' row's. </t>
    </r>
    <r>
      <rPr>
        <sz val="9"/>
        <rFont val="Arial"/>
        <family val="0"/>
      </rPr>
      <t>Father will not override sons rejection. NEED TO PREP. LEASE AND BEGIN REVIEW PROCESS. 9/17/2004 John  said he would discuss wi/ father again and owuld like to talk with Sportsmen about their lease.  FU this week.  9/7/2004  I left a voice mail message for his son John to try to set an appointment to meet.  8-18-04  call early next week to see if we can set something up.  Due to statements quoted in local negative CBM newspaper article and other statements made to local landowners by Mr. Lohr's son (local exec. Director of USDA, I recommend no further contact on this tract until better news is available on local CBM project.</t>
    </r>
  </si>
  <si>
    <r>
      <t xml:space="preserve">3-3-06 SIGNED </t>
    </r>
    <r>
      <rPr>
        <sz val="9"/>
        <rFont val="Arial"/>
        <family val="2"/>
      </rPr>
      <t>$8 Bonus, $8 rental, 1/8th roy, 5yr term, Non-surface lease.</t>
    </r>
  </si>
  <si>
    <r>
      <t xml:space="preserve">SIGNED 2-6-06 </t>
    </r>
    <r>
      <rPr>
        <sz val="9"/>
        <rFont val="Arial"/>
        <family val="2"/>
      </rPr>
      <t>$8 B, $8 R, 1/8th roy, 5ry term.</t>
    </r>
    <r>
      <rPr>
        <sz val="9"/>
        <rFont val="Arial"/>
        <family val="0"/>
      </rPr>
      <t>12-06-04 OFFERED: $4/ac B, $4/ac/yr R, 1/8th, 5yr primary term, bury lines 32", reclaim sites, consent on locations. Considering, may consult atty (Sportsmen). 11-16-04 title completed &amp; assigned. OGL Fox O&amp;G, Inc., dated 12-6-1975, 5yrs, reported by Lessor as HBP. Member of "Waugaman group".</t>
    </r>
  </si>
  <si>
    <r>
      <t xml:space="preserve">1-7-05 SIGNED </t>
    </r>
    <r>
      <rPr>
        <sz val="9"/>
        <rFont val="Arial"/>
        <family val="2"/>
      </rPr>
      <t>$4/ac B, $4/ac/yr R, 1/8th,</t>
    </r>
    <r>
      <rPr>
        <sz val="9"/>
        <rFont val="Arial"/>
        <family val="0"/>
      </rPr>
      <t xml:space="preserve"> 5 yr primary term plus 5 yr optn., bury lines 32", consent on locations &amp; restore. 12-23-04 reviewed &amp; assigned; 12-22-04 title completed. No current O&amp;G lease of record. Sons of George &amp; Edith Albright. Tract touches Robert Smith tract.</t>
    </r>
  </si>
  <si>
    <t>Surface Owner Only</t>
  </si>
  <si>
    <t>4-11-06 Title complete and assigned. All coal less Pittsburgh vein.</t>
  </si>
  <si>
    <t>part of 53-11-00-0-063; 53-11-00-0-157, 156</t>
  </si>
  <si>
    <t>Glenn and Jean</t>
  </si>
  <si>
    <t>RD 5 Box 558</t>
  </si>
  <si>
    <t>(724) 423-3965</t>
  </si>
  <si>
    <r>
      <t xml:space="preserve">1. Zelmore     2. Zelmore    3. </t>
    </r>
    <r>
      <rPr>
        <sz val="9"/>
        <color indexed="8"/>
        <rFont val="Arial"/>
        <family val="2"/>
      </rPr>
      <t xml:space="preserve">Montgomery  </t>
    </r>
    <r>
      <rPr>
        <sz val="10"/>
        <color indexed="8"/>
        <rFont val="Arial"/>
        <family val="2"/>
      </rPr>
      <t>4. Swank</t>
    </r>
  </si>
  <si>
    <t>1. Glenn &amp; Jean 2. Marvin &amp; Lorraine 3. Frank 4. Thomas Jr. &amp; Elvira F.</t>
  </si>
  <si>
    <t>(Part) 53-03-00-0-057</t>
  </si>
  <si>
    <t>Shearer</t>
  </si>
  <si>
    <t>Joseph H.</t>
  </si>
  <si>
    <t>6005 Mason Way</t>
  </si>
  <si>
    <t>(724) 853-2341</t>
  </si>
  <si>
    <t>53-11-00-0-056</t>
  </si>
  <si>
    <t>Northeastern portion 53-11-00-0-056</t>
  </si>
  <si>
    <t>RGGS Land &amp; Minerals LTD, L.P.</t>
  </si>
  <si>
    <t>909 Fanin</t>
  </si>
  <si>
    <t>St. Houston</t>
  </si>
  <si>
    <t>TX</t>
  </si>
  <si>
    <t>Stolitca</t>
  </si>
  <si>
    <t>Michael &amp; Anna</t>
  </si>
  <si>
    <t>RD 5 Box 544 A</t>
  </si>
  <si>
    <t>(724) 423-2855</t>
  </si>
  <si>
    <t>7-18-06 Title complete and assigned file no.: 329 to Tara Henry. CBM Lease to Ardent Resources Inc dated 8/20/02 recorded in Instrument # 20030115003971 5 yr term, 1/8 royalty. Expires 8/20/07.</t>
  </si>
  <si>
    <t>(Part) 53-03-00-0-057; (part) 53-03-00-0-012</t>
  </si>
  <si>
    <t xml:space="preserve">Joseph H. </t>
  </si>
  <si>
    <t>(Part) 53-00-0-057; (part) 53-07-00-0-012</t>
  </si>
  <si>
    <t>909 Fanin Street</t>
  </si>
  <si>
    <t>Houston</t>
  </si>
  <si>
    <t>7-19-06 Title complete and assigned to Tara Henry. Surface owner only.</t>
  </si>
  <si>
    <t>7/18/2006 Coal owner only.</t>
  </si>
  <si>
    <t>7-18-06 Title complete and assigned file no.: 329 to Tara Henry. Coal owner only.</t>
  </si>
  <si>
    <t>53-11-00-0-007</t>
  </si>
  <si>
    <t>GJE, Inc.</t>
  </si>
  <si>
    <t xml:space="preserve">Box 837 </t>
  </si>
  <si>
    <t>Connellsville</t>
  </si>
  <si>
    <t>7-18-06 Title complete and assigned file no.: 327 to Tara Henry.</t>
  </si>
  <si>
    <t>53-11-00-0-059</t>
  </si>
  <si>
    <t>Hutter</t>
  </si>
  <si>
    <t>Blaine E. &amp; Nevada, his wife &amp; Dale G. &amp; Eleanor K., his wife</t>
  </si>
  <si>
    <t>RD 5 Box 386</t>
  </si>
  <si>
    <t>Blaine: 724 423-2649 Dale: (724) 423-6252</t>
  </si>
  <si>
    <t>7-18-06 Title complete and assigned file no.: 328 to Tara Henry.  Lease with Kriebel includes CBM, 3 yr term, 1/8 roy, $5/ac rentals, EXPIRES 9/26/08.</t>
  </si>
  <si>
    <r>
      <t>7-18-06 lerft msg</t>
    </r>
    <r>
      <rPr>
        <sz val="9"/>
        <rFont val="Arial"/>
        <family val="2"/>
      </rPr>
      <t xml:space="preserve"> 7-17-06 he canceled: broke down couldn't come and meet me. will reschedule. 7-15-06 He rescheduled for Mon 7/17 7-11-06 mtg for Saturday. 7-5-07 lm to see if he'll sign his undiv 1/2 int</t>
    </r>
    <r>
      <rPr>
        <b/>
        <sz val="9"/>
        <rFont val="Arial"/>
        <family val="2"/>
      </rPr>
      <t>.</t>
    </r>
    <r>
      <rPr>
        <sz val="9"/>
        <rFont val="Arial"/>
        <family val="2"/>
      </rPr>
      <t xml:space="preserve"> 6-26-06 LM 5-24-06 MOL 6-14-05 wife not willing to sign   because of martial problems. 6-7-05 Nobody home. 6-3-05 Son gave lease to wife to sign, wants FU on 6-6-5. 5-26-05 Drop off lease to be signed, if wife will meet with Lessor to sign the lease. 4-12-05 wife undecided. Signing date unkown.4-8-05  meeting with wife tonight to discuss lease. wants to FU on 4-12-05. 3-16-05 wife unwilling to meet to sign lease. 2-28-05willing to sign but wife not available to sign. Will locate and discuss lease with wife. 02-10-05 reviewed &amp; assigned; 2-7-05 title completed. Last OGL to Kriebel Resources, 2 yrs., expired 11/28/2002, if not HBP. 3799/400</t>
    </r>
  </si>
  <si>
    <r>
      <t xml:space="preserve">Signed 1-26-06 </t>
    </r>
    <r>
      <rPr>
        <sz val="9"/>
        <rFont val="Arial"/>
        <family val="2"/>
      </rPr>
      <t>$8 B, $8ac/yr/ R, 1/8th roy., 5yr term</t>
    </r>
    <r>
      <rPr>
        <b/>
        <sz val="9"/>
        <rFont val="Arial"/>
        <family val="0"/>
      </rPr>
      <t xml:space="preserve">. </t>
    </r>
    <r>
      <rPr>
        <sz val="9"/>
        <rFont val="Arial"/>
        <family val="0"/>
      </rPr>
      <t xml:space="preserve">1-7-06 Offered $8/ac B, $8/ac/yr R, 1/8th, 5yr term, w/blanket row. MTG 1-16-06. 7-16-05 Not home. 7-5-05 OFFERED $ 4/ac B,$4/ac/yr R,1/8th, 5yr, term. with rider #3, wants to discuss with wife. 7-16-05 Not home. 6-21-05 wife concern about water source damage.5-9-05 Not wanting to sign ROWA, too many lines on tract now. Wants to meet 2-9-05. 1-27-05 reviewed &amp; assigned; 1-21-05 title completed. </t>
    </r>
  </si>
  <si>
    <r>
      <t xml:space="preserve">SIGNED 4-27-05 </t>
    </r>
    <r>
      <rPr>
        <sz val="9"/>
        <rFont val="Arial"/>
        <family val="2"/>
      </rPr>
      <t>$4/ac B, $4/ac/yr R 1/8th, 5yr term, Riders.</t>
    </r>
    <r>
      <rPr>
        <b/>
        <sz val="9"/>
        <rFont val="Arial"/>
        <family val="0"/>
      </rPr>
      <t xml:space="preserve"> </t>
    </r>
    <r>
      <rPr>
        <sz val="9"/>
        <rFont val="Arial"/>
        <family val="0"/>
      </rPr>
      <t>4-15-05 Out of town, will call me on 4-18-05. 4-08-05 Phone conference with  atty. address request &amp; agreed on changes. Should sign next week. 4-7-05 cld, Atty. booked ph. conference on 4-8-05  4-2-05 Ready to agree on his Atty request. 3-1-05 Waiting to hear from atty. wants me to keep him updated. 2-16-05 Picked up his Atty letter of comments. 2-2-05 OFFERED $4/ac B $4/ac/yr R,1/8th, 5yr primary term.  Interested, wants atty to review. 1-31-05, LM.1-30-05 reviewed &amp; assigned; 1-26-05 title completed. Last OGL to Fox Oil &amp; Gas, 6 mos, expired 12-1-1995 if not HBP.</t>
    </r>
  </si>
  <si>
    <r>
      <t xml:space="preserve">SIGNED 1-15-06 </t>
    </r>
    <r>
      <rPr>
        <sz val="9"/>
        <rFont val="Arial"/>
        <family val="2"/>
      </rPr>
      <t>$12 B, $8ac/yr  R, 1/8th roy., 5yr, term.</t>
    </r>
    <r>
      <rPr>
        <b/>
        <sz val="9"/>
        <rFont val="Arial"/>
        <family val="0"/>
      </rPr>
      <t xml:space="preserve"> </t>
    </r>
    <r>
      <rPr>
        <sz val="9"/>
        <rFont val="Arial"/>
        <family val="0"/>
      </rPr>
      <t>1-9-06 4hr mtg,  took lease pkg for review, FU 1-16-06. 1-7-06 Offered $8ac B, &amp; 8/ac/yr/ R, 1/8th roy., 5yr term, w/blanket row.5-9-05 OFFERED: $4/ac B, $4/ac/yr R, 1/8th, 5 yr term, riders 1,4,6;  wants to wait, woulldn't give me reason. 4-20-05 nobody home. 4-18-05 not home. 4-6-05 not home. 3-31-05 LM.3-28-05 LM. 3-3-05 cld, booked meeting 3-7-05. 3-3-02-05 reviewed &amp; assigned; 2-15-05 title completed.</t>
    </r>
  </si>
  <si>
    <r>
      <t xml:space="preserve">Signed: 3-18-06 </t>
    </r>
    <r>
      <rPr>
        <sz val="9"/>
        <rFont val="Arial"/>
        <family val="2"/>
      </rPr>
      <t xml:space="preserve">$8 bonus, $8ac/yr/ rental, 1/8th royalty, 5yr term.1-7-06 mtg, $8/ac bonus, $8/ac/yr rental, 1/8th, 5yr term, w/blanket rowa. </t>
    </r>
  </si>
  <si>
    <r>
      <t>Signed 4-6-06</t>
    </r>
    <r>
      <rPr>
        <sz val="9"/>
        <rFont val="Arial"/>
        <family val="2"/>
      </rPr>
      <t xml:space="preserve"> $8 bonus, $8ac/yr/ rental, 1/8th royalty, 5yr term. w/blanket rowa. </t>
    </r>
  </si>
  <si>
    <r>
      <t xml:space="preserve">SIGNED: ROW </t>
    </r>
    <r>
      <rPr>
        <sz val="9"/>
        <rFont val="Arial"/>
        <family val="2"/>
      </rPr>
      <t>acquired by GLEP attorney.</t>
    </r>
    <r>
      <rPr>
        <b/>
        <sz val="9"/>
        <rFont val="Arial"/>
        <family val="0"/>
      </rPr>
      <t xml:space="preserve"> </t>
    </r>
    <r>
      <rPr>
        <sz val="9"/>
        <rFont val="Arial"/>
        <family val="0"/>
      </rPr>
      <t>REJECTED ANY MEETING: Last Contact 9-30-03 @7:15PM. When I arrived for an apt set by wife Jennilyn, husband met me on poarch said I was wasting my time they'd already "told the other guy they weren't interested" and walked back into the house. Had Reduced</t>
    </r>
  </si>
  <si>
    <r>
      <t>SIGNED 11-10-03</t>
    </r>
    <r>
      <rPr>
        <sz val="9"/>
        <rFont val="Arial"/>
        <family val="0"/>
      </rPr>
      <t>: $2/ac Bonus, $4/ac/yr Rental, 1/8th Royalty, 5 yr primary term with 5 yr renewal modified by numerous riders. Last Contact 10-31-03 by ph. @5:30pm, D. Pohland, esq. stated "we have a deal" wants to "bush-up" some of "his original poor wording"</t>
    </r>
  </si>
  <si>
    <r>
      <t xml:space="preserve">4-5-06 mailed letter offer $12 bonus, $ 8 rental, 5yr term, &amp; GLEP info pack. </t>
    </r>
    <r>
      <rPr>
        <sz val="10"/>
        <rFont val="Arial"/>
        <family val="2"/>
      </rPr>
      <t xml:space="preserve">4-4-06 LM.3-30-06 LM.8-11-05 OFFERED: $4/ac bonus, $4/ac/yr rental, 1/8th, 5yr  term,riders,1,4.6. considering, wants lease mailed. 2-14-05 Cld, Lessor still not willing to lease, land is for sale.2-10-05, Reviewed &amp; assigned, 2-7-05, title completed. CURRENT OWNER WILL NOT SIGN. Will wait for sale and contact new owner. 9/7/2004  Mr. Sciullo is deceased I spoke w/ his son and he said that he is not interested.  8-19-2004 Tried to call the number was disconnected.  </t>
    </r>
  </si>
  <si>
    <r>
      <t>SIGNED 11-10-03</t>
    </r>
    <r>
      <rPr>
        <sz val="9"/>
        <rFont val="Arial"/>
        <family val="0"/>
      </rPr>
      <t xml:space="preserve">, $2/ac B, $4/ac/yr R, 1/8th, roy., 5yrs primary term + option for 5yrs renewal, no freegas, but several riders. ALSO SIGNED ROWA for unspecified location that contains limitating riders for $2/ft if/when built. </t>
    </r>
  </si>
  <si>
    <r>
      <t>Signed Aug.20,2003</t>
    </r>
    <r>
      <rPr>
        <sz val="9"/>
        <rFont val="Arial"/>
        <family val="0"/>
      </rPr>
      <t>, $2/ac. Bonus, 5yrs+ renewable @ $4/ac./yr delay rental, 1/8th, std. CBM plus riders.</t>
    </r>
  </si>
  <si>
    <r>
      <t>Signed Sept. 4, 2003</t>
    </r>
    <r>
      <rPr>
        <sz val="9"/>
        <rFont val="Arial"/>
        <family val="0"/>
      </rPr>
      <t>, $2/ac. Bonus, 5yrs+renewable @ $4.00/ac. /yr rental, 1/8th, std. CBM plus riders</t>
    </r>
  </si>
  <si>
    <r>
      <t>Signed: Oct. 9, 2003</t>
    </r>
    <r>
      <rPr>
        <sz val="9"/>
        <rFont val="Arial"/>
        <family val="0"/>
      </rPr>
      <t>, $2/ac Bonus, 5yrs+renewable@ $4/ac/yr rental, 1/8th, std. CBM plus riders. No free gas.</t>
    </r>
  </si>
  <si>
    <r>
      <t>TRACT OUT OF PROSPECT AREA.</t>
    </r>
    <r>
      <rPr>
        <sz val="9"/>
        <rFont val="Arial"/>
        <family val="0"/>
      </rPr>
      <t>1-18-05 reviewed and assigned; 12-21-04 title completed. No current OGL of record, leased to CNG 2-16-87, surrendered 12-4-86.</t>
    </r>
  </si>
  <si>
    <r>
      <t>TRACT OUT OF PROSPECT AREA</t>
    </r>
    <r>
      <rPr>
        <sz val="9"/>
        <rFont val="Arial"/>
        <family val="0"/>
      </rPr>
      <t>. 1-18-05 reviewed and assigned; 12-21-04 title completed. No current OGL of record, leased to CNG 2-16-87, surrendered 12-4-86.</t>
    </r>
  </si>
  <si>
    <r>
      <t>SEE NOTES ON TRACT ABOVE.</t>
    </r>
    <r>
      <rPr>
        <sz val="9"/>
        <rFont val="Arial"/>
        <family val="0"/>
      </rPr>
      <t>3-02-05 reviewed &amp; assigned; 2-22-05 title completed, edited 3-1; Last OGL to Allan R. Poole et al, 1 yr, 1/8th, expired 11-16-1977, if not HBP. Was not leased by current owner.</t>
    </r>
  </si>
  <si>
    <r>
      <t>See notes on above tract.</t>
    </r>
    <r>
      <rPr>
        <sz val="9"/>
        <rFont val="Arial"/>
        <family val="0"/>
      </rPr>
      <t xml:space="preserve">5-24-05 mtg,Offered: $4/ac bonus, $4/ac/yr Rental, 1/8th, 5 yr term, non-surface lease. response, waiting to see the fairgrounds royalty check amount. 3-12-05 reviewed &amp; assigned; 2-17-05 title completed &amp; edited 3-11-05. O&amp;G leased to Peoples Natural Gas Co., 10 yrs, expired 12-27-1985, if not HBP. </t>
    </r>
  </si>
  <si>
    <t>Ambrust</t>
  </si>
  <si>
    <t>50-38-00-0-107</t>
  </si>
  <si>
    <t>Thomas O., Jr. &amp; Jeanne W.</t>
  </si>
  <si>
    <t>PO Box 141</t>
  </si>
  <si>
    <t>PO Box 63</t>
  </si>
  <si>
    <t>Suzanne E.</t>
  </si>
  <si>
    <t>Roberts</t>
  </si>
  <si>
    <t>50-38-00-0-149</t>
  </si>
  <si>
    <t>53-01-00-0-015</t>
  </si>
  <si>
    <t>Alcorn</t>
  </si>
  <si>
    <t>Lynn A. &amp; Nancy J.</t>
  </si>
  <si>
    <t>RD 2, Box 549 D</t>
  </si>
  <si>
    <t>Hylva</t>
  </si>
  <si>
    <t>RD 2, Box 461 A</t>
  </si>
  <si>
    <t>412-826-9000</t>
  </si>
  <si>
    <t>Adams</t>
  </si>
  <si>
    <t>53-01-00-0-012</t>
  </si>
  <si>
    <t>53-01-00-0-013</t>
  </si>
  <si>
    <t>Barnes</t>
  </si>
  <si>
    <t>Nelson L. &amp; Carolyn Sue</t>
  </si>
  <si>
    <t>PO Box 759</t>
  </si>
  <si>
    <t>company</t>
  </si>
  <si>
    <t>Moore and Morford, Inc.</t>
  </si>
  <si>
    <t>53-01-00-0-065</t>
  </si>
  <si>
    <t>53-01-00-0-066</t>
  </si>
  <si>
    <t>Sroka</t>
  </si>
  <si>
    <t>Leo P. &amp; Patricia A.</t>
  </si>
  <si>
    <t>RD 6, Box 849</t>
  </si>
  <si>
    <t>53-06-00-0-034</t>
  </si>
  <si>
    <t>61-30-00-0-015</t>
  </si>
  <si>
    <t>Morrison</t>
  </si>
  <si>
    <t>Hugh N., Jr. &amp; Carol</t>
  </si>
  <si>
    <t>3151 Princeton Rd.</t>
  </si>
  <si>
    <t>Box 350A</t>
  </si>
  <si>
    <t>Raymond A.</t>
  </si>
  <si>
    <t>Wolfe</t>
  </si>
  <si>
    <t>61-24-00-0-117</t>
  </si>
  <si>
    <t>61-24-00-0-116</t>
  </si>
  <si>
    <t>Mutual Vol. Fire Dept.</t>
  </si>
  <si>
    <t>61-24-00-0-118</t>
  </si>
  <si>
    <t>Weaver</t>
  </si>
  <si>
    <t>Lynn C.</t>
  </si>
  <si>
    <t>RD 5, Box 376-BB</t>
  </si>
  <si>
    <t>Carol Anne &amp; Hugh N., Jr.</t>
  </si>
  <si>
    <t>RR 5, Box 153 M</t>
  </si>
  <si>
    <t>Carolyn B.</t>
  </si>
  <si>
    <t>Morford</t>
  </si>
  <si>
    <t>61-24-00-0-176</t>
  </si>
  <si>
    <t>61-24-00-0-110</t>
  </si>
  <si>
    <t>Pollins</t>
  </si>
  <si>
    <t>John W., III &amp; Susan E.</t>
  </si>
  <si>
    <t>RD 5, Box 154</t>
  </si>
  <si>
    <t>53-05-00-0-108</t>
  </si>
  <si>
    <t>Alinic</t>
  </si>
  <si>
    <t>Raymond P. &amp; Patricia A.</t>
  </si>
  <si>
    <t>RD 6 Box 809</t>
  </si>
  <si>
    <t>724-925-9268</t>
  </si>
  <si>
    <t>Todd</t>
  </si>
  <si>
    <t>Leonard E. &amp; Emma Jean, h/w</t>
  </si>
  <si>
    <t>121 Todd Lane</t>
  </si>
  <si>
    <t>61-24-00-0-017</t>
  </si>
  <si>
    <t>Van Fleet &amp; Howard</t>
  </si>
  <si>
    <t>Kevin &amp; Eileen P., h/w</t>
  </si>
  <si>
    <t>1 Country Dr.</t>
  </si>
  <si>
    <t>61-24-00-0-055</t>
  </si>
  <si>
    <t>Johns</t>
  </si>
  <si>
    <t>61-24-00-0-016</t>
  </si>
  <si>
    <t>(1) Lukaszczyk (37.5%), (2) Lukas (37.5%), &amp; (3) Robinson (25%)</t>
  </si>
  <si>
    <t>c/o Robert M. Lucas, 144 Longvue Drive</t>
  </si>
  <si>
    <t>McMurray</t>
  </si>
  <si>
    <t>a part of 53-03-00-0-054</t>
  </si>
  <si>
    <t>Wigle</t>
  </si>
  <si>
    <t>John R. &amp; Jacquelyn, h/w</t>
  </si>
  <si>
    <t xml:space="preserve">RD 3, Box 348 </t>
  </si>
  <si>
    <t>724-838-9510</t>
  </si>
  <si>
    <r>
      <t>5-19-06 LM</t>
    </r>
    <r>
      <rPr>
        <sz val="10"/>
        <rFont val="Arial"/>
        <family val="2"/>
      </rPr>
      <t xml:space="preserve"> 4-17-06 LM. 3-15-06 Offered $8 B,$8/ac/yr R, 1/8th roy., 5yr term. Wants me to call him 4-11-06. 8-14-05 No answer.</t>
    </r>
    <r>
      <rPr>
        <b/>
        <sz val="10"/>
        <rFont val="Arial"/>
        <family val="2"/>
      </rPr>
      <t xml:space="preserve"> </t>
    </r>
    <r>
      <rPr>
        <sz val="10"/>
        <rFont val="Arial"/>
        <family val="2"/>
      </rPr>
      <t>5-23-05 OFFERED: $4/ac B, $4/ac/yr rental, 1/8th, 5yr  term, riders,1.4.6.; Wants to wait &amp; hear feed back on the amounts of royalty checks. FU on 6-6-05. 5-20-05 Mtg, not pleased w/ Sportsmens. 2-8-05 discussed w/ father &amp; decided to wait for landowners comments on work performed. 2-4-05 not at home. 2-3-05 LM. 1-26-05 Mtg w/Scott, discussed HB2804. 1-18-05 reviewed &amp; assigned; 1-8-05 title completed. Added surface owners, see title report. 9-25-04 tried to call father in Fl. Son will not favor leasing for his father. Son just lives there &amp; uses prop. He asked if Smail had signed.</t>
    </r>
  </si>
  <si>
    <r>
      <t>5-19-06 Not available yet for mtg w/ GM &amp; Jeff.</t>
    </r>
    <r>
      <rPr>
        <sz val="10"/>
        <rFont val="Arial"/>
        <family val="2"/>
      </rPr>
      <t xml:space="preserve"> 5-18-06 LM 5-10-06 wants to FU next week (5-17-06) to discuss changes to lease</t>
    </r>
    <r>
      <rPr>
        <b/>
        <sz val="10"/>
        <rFont val="Arial"/>
        <family val="2"/>
      </rPr>
      <t>.</t>
    </r>
    <r>
      <rPr>
        <sz val="10"/>
        <rFont val="Arial"/>
        <family val="2"/>
      </rPr>
      <t xml:space="preserve"> 4-26-06 discussed h20 test b4 &amp; after drilling is done. Will dicuss again tom. 4-18-06 mtg, discus h20 clause, Lessor will have water quantity checked B4 signing</t>
    </r>
    <r>
      <rPr>
        <b/>
        <sz val="10"/>
        <rFont val="Arial"/>
        <family val="2"/>
      </rPr>
      <t xml:space="preserve">. </t>
    </r>
    <r>
      <rPr>
        <sz val="10"/>
        <rFont val="Arial"/>
        <family val="2"/>
      </rPr>
      <t>4-12-06 mtg, wants a h20 clause that will cover quanity; conference call with GM &amp; Lessor, GM attempted to explain what GLEP was willing to provide. FU 4-17-06 after Gary &amp; I have discuss water clause.4-10-06 offered $8 bonus, $8 rental, 1/8th roy. 5yr term. Booked mtg, 4-12-06.</t>
    </r>
  </si>
  <si>
    <t>404/6325, Title complete, Weaver owns deep coal &amp; O&amp;G; neither leased of record.</t>
  </si>
  <si>
    <t>61-30-00-0-016</t>
  </si>
  <si>
    <t>Eileen M. &amp; Hugh N.</t>
  </si>
  <si>
    <t>RD 5, Box 334A</t>
  </si>
  <si>
    <t>no phone listing</t>
  </si>
  <si>
    <t>61-23-00-0-004</t>
  </si>
  <si>
    <t>Waugaman</t>
  </si>
  <si>
    <t>Charles &amp; Sally, h/w</t>
  </si>
  <si>
    <t>RD 2</t>
  </si>
  <si>
    <t>724-925-3714</t>
  </si>
  <si>
    <t>61-29-00-0-002, 50-33-00-0-159</t>
  </si>
  <si>
    <t>Leeper</t>
  </si>
  <si>
    <t>Zane &amp; Mary Ann, h/w</t>
  </si>
  <si>
    <t>RD 2, Box 455 N.</t>
  </si>
  <si>
    <t>61-29-00-0-017, 61-29-00-0-003 &amp; 53-01-00-0-011</t>
  </si>
  <si>
    <t>Poole</t>
  </si>
  <si>
    <t>Larry L., Jr. &amp; Mary Jane, h/w</t>
  </si>
  <si>
    <t>RD 2, Box 462F</t>
  </si>
  <si>
    <t>61-23-00-0-005</t>
  </si>
  <si>
    <t>Welc</t>
  </si>
  <si>
    <t>Donald W. (marital ?)</t>
  </si>
  <si>
    <t>RD 2, Box 455C</t>
  </si>
  <si>
    <t>G</t>
  </si>
  <si>
    <t>H</t>
  </si>
  <si>
    <t>I</t>
  </si>
  <si>
    <t>53-04-00-0-039</t>
  </si>
  <si>
    <t>Friendship Farm Trust dated December 15, 2003</t>
  </si>
  <si>
    <t>Ralph Michael Costello, Jr. and Joseph Daniel Costello, Trustees</t>
  </si>
  <si>
    <t>Box 505 (check for RD or RR number, or iff POB)</t>
  </si>
  <si>
    <t>George E.&amp; Edith M., h/w and Edward M., a single man</t>
  </si>
  <si>
    <t>61-30-00-0-001 &amp; 53-02-00-0-001</t>
  </si>
  <si>
    <t>Edward, a single man and Bruce &amp; Tracie, h/w</t>
  </si>
  <si>
    <t>RD 1, Box 111</t>
  </si>
  <si>
    <t>61-24-00-0-133</t>
  </si>
  <si>
    <t>61-14-12-0-050</t>
  </si>
  <si>
    <t>Lentz</t>
  </si>
  <si>
    <t>David O. &amp; Patricia L., h/w</t>
  </si>
  <si>
    <t>RD 1, Box 280</t>
  </si>
  <si>
    <t>Bolivar</t>
  </si>
  <si>
    <t>RD 4, Box 40G</t>
  </si>
  <si>
    <t>Undivided 1/3 interest in coal.</t>
  </si>
  <si>
    <t>RD 1, Box 120</t>
  </si>
  <si>
    <t>RD 1, Box 337</t>
  </si>
  <si>
    <t>61-21-00-0-062</t>
  </si>
  <si>
    <t>Box 400</t>
  </si>
  <si>
    <t>Laughlintown</t>
  </si>
  <si>
    <t xml:space="preserve">Boyle </t>
  </si>
  <si>
    <t>c/o Mack J. &amp; M. Bonita Steel</t>
  </si>
  <si>
    <t>50-29-00-0-046</t>
  </si>
  <si>
    <t>Mack J. Steel Revocable Trust</t>
  </si>
  <si>
    <t>Ridgeview Estate, LLP</t>
  </si>
  <si>
    <t>143 Carmella Dr</t>
  </si>
  <si>
    <t xml:space="preserve">Irwin </t>
  </si>
  <si>
    <t>50-34-00-0-001</t>
  </si>
  <si>
    <t>Patricia L., widow of David O.</t>
  </si>
  <si>
    <t>201 Berkey's Rd.</t>
  </si>
  <si>
    <t>724-238-9013</t>
  </si>
  <si>
    <t>724-537-4652</t>
  </si>
  <si>
    <t>321-267-1856       Local:      Scott (son) 724-925-3834 724-244-2949 cell</t>
  </si>
  <si>
    <t>61-24-00-0-073</t>
  </si>
  <si>
    <t>Hebrank</t>
  </si>
  <si>
    <t>Gregory T. &amp; Susan E., h/w</t>
  </si>
  <si>
    <t>724-238-4662</t>
  </si>
  <si>
    <t>Tom Rizzi</t>
  </si>
  <si>
    <t>724-744-2050  724-744-2510</t>
  </si>
  <si>
    <t>53-05-00-0-134</t>
  </si>
  <si>
    <t>Springer</t>
  </si>
  <si>
    <t>Charles A. &amp; Lynn S., h/w</t>
  </si>
  <si>
    <t>RD 6, Box 1174</t>
  </si>
  <si>
    <t>61-24-00-0-096 &amp; 61-17-00-0-062</t>
  </si>
  <si>
    <t>Fink</t>
  </si>
  <si>
    <t>Robert M. &amp; Imogene W., h/w</t>
  </si>
  <si>
    <t>RD 5, Box 381</t>
  </si>
  <si>
    <t>61-18-00-0-095</t>
  </si>
  <si>
    <t>Hemminger</t>
  </si>
  <si>
    <t>Ronald D., Jr., a single man</t>
  </si>
  <si>
    <t>RD 8, Box 894</t>
  </si>
  <si>
    <t>61-11-00-0-018</t>
  </si>
  <si>
    <r>
      <t>7-6-06 doesn't trust gas companies, just not interested; hes been lied to in the past.</t>
    </r>
    <r>
      <rPr>
        <sz val="9"/>
        <rFont val="Arial"/>
        <family val="2"/>
      </rPr>
      <t xml:space="preserve"> did give him the price updates. 5-26-06 MOL</t>
    </r>
    <r>
      <rPr>
        <b/>
        <sz val="9"/>
        <rFont val="Arial"/>
        <family val="2"/>
      </rPr>
      <t xml:space="preserve">. </t>
    </r>
    <r>
      <rPr>
        <sz val="9"/>
        <rFont val="Arial"/>
        <family val="2"/>
      </rPr>
      <t>6-10-05 OFFERED $4/$4 1/8th, 5yr,upset w/ previous gas co broken promises. Wants  to do nothing w/ gas co's.feel he would change his mind if I could sign his neighbor (Steel).</t>
    </r>
    <r>
      <rPr>
        <b/>
        <sz val="9"/>
        <rFont val="Arial"/>
        <family val="2"/>
      </rPr>
      <t xml:space="preserve"> </t>
    </r>
    <r>
      <rPr>
        <sz val="9"/>
        <rFont val="Arial"/>
        <family val="2"/>
      </rPr>
      <t xml:space="preserve">2-22-05 "No,not wanting land disturbed." 2-16-05 Wants Atty. to review. Need title checked, part may be leased 4 CBM. NOTE: Due to area which owner wishes to restrict, no acceptable agreement can be reached. NOTE: as per GLEP map, portion of prop. may be leased. Last Contact 10-27-03 ask him to mark areas open for use. </t>
    </r>
  </si>
  <si>
    <t>Ronald D., Jr., (a single man) and Carolyn A. (marital status ?)</t>
  </si>
  <si>
    <t>61-24-00-0-095 &amp; 186</t>
  </si>
  <si>
    <t>Gregg L. &amp; Kimberly, h/w</t>
  </si>
  <si>
    <t>RD 5, Box 379</t>
  </si>
  <si>
    <t>61-24-00-0-072</t>
  </si>
  <si>
    <t>Miscovich</t>
  </si>
  <si>
    <t>61-24-00-0-057 &amp; sundry lots</t>
  </si>
  <si>
    <t>Connellsville Mutual Coke Co or heirs and assigns</t>
  </si>
  <si>
    <t>02/01/05: Title completed.</t>
  </si>
  <si>
    <t>61-24-00-0-057</t>
  </si>
  <si>
    <t>Adelsperger</t>
  </si>
  <si>
    <t>Stuart &amp; Michelle</t>
  </si>
  <si>
    <t>342 Weavers Rd Box 550C</t>
  </si>
  <si>
    <t>02/01/05: Title completed. Surface owner - acerage not specified on report.</t>
  </si>
  <si>
    <t>61-24-00-0-202</t>
  </si>
  <si>
    <t>Jones</t>
  </si>
  <si>
    <t xml:space="preserve">Richard  </t>
  </si>
  <si>
    <t>Rd 5 Box 270</t>
  </si>
  <si>
    <t>61-24-00-0-062</t>
  </si>
  <si>
    <t>61-24-00-0-157</t>
  </si>
  <si>
    <t>61-24-00-0-156</t>
  </si>
  <si>
    <t>61-24-00-0-059</t>
  </si>
  <si>
    <t>61-24-00-0-206</t>
  </si>
  <si>
    <t>61-24-00-0-060</t>
  </si>
  <si>
    <t>61-24-00-0-058</t>
  </si>
  <si>
    <t>Bricker</t>
  </si>
  <si>
    <t>Edward J. &amp; Christine</t>
  </si>
  <si>
    <t>Rd 5 Box 374B</t>
  </si>
  <si>
    <t>Bulebosh</t>
  </si>
  <si>
    <t>Cathleen</t>
  </si>
  <si>
    <t>Rd 2 Box 548C</t>
  </si>
  <si>
    <t>Uschock</t>
  </si>
  <si>
    <t>William M. &amp; Carolyn</t>
  </si>
  <si>
    <t>Rd 2 Box 548D</t>
  </si>
  <si>
    <t>Shaffer</t>
  </si>
  <si>
    <t>Robert E. &amp; Mary J.</t>
  </si>
  <si>
    <t>Rd 2 Box 548E</t>
  </si>
  <si>
    <t>Robert S. &amp; Holly A.</t>
  </si>
  <si>
    <t>Rd 2 Box 548</t>
  </si>
  <si>
    <t>Galbach</t>
  </si>
  <si>
    <t>Charles R. &amp; ann J.</t>
  </si>
  <si>
    <t>Rd 2 Box 548F</t>
  </si>
  <si>
    <t>53-11-00-0-057</t>
  </si>
  <si>
    <t>Christner</t>
  </si>
  <si>
    <t>Wendell N. &amp; Wendeel K.</t>
  </si>
  <si>
    <t>Rd 5 Box 545A</t>
  </si>
  <si>
    <t>05/25/06: Title completed.</t>
  </si>
  <si>
    <t>61-18-00-0-175, 319</t>
  </si>
  <si>
    <t>Unity Land Management, LLC</t>
  </si>
  <si>
    <t>RR 8 Box 532</t>
  </si>
  <si>
    <t>01/31/05: Title completed.</t>
  </si>
  <si>
    <t>UNK.</t>
  </si>
  <si>
    <t>61-18-11-0-047, LOT 235</t>
  </si>
  <si>
    <t>Cuomo Construction Co., Inc.</t>
  </si>
  <si>
    <t>PO BOX 514</t>
  </si>
  <si>
    <t>Harrison City</t>
  </si>
  <si>
    <t>Vision Homes, Inc.</t>
  </si>
  <si>
    <t>Oakley Park #7, Route 30 East</t>
  </si>
  <si>
    <t>61-18-11-044, 045 - Lots 237, 238</t>
  </si>
  <si>
    <t>61-18-11-019, Parcel B</t>
  </si>
  <si>
    <t>Iannuzzo, Sr.</t>
  </si>
  <si>
    <t>Paul</t>
  </si>
  <si>
    <t>Rout 3 Box 466</t>
  </si>
  <si>
    <t>61-18-11-0-048, 049, 61-18-12-0-003, 004 Lots 231,232, 233, 234</t>
  </si>
  <si>
    <t>Lion Enterprises, Inc.</t>
  </si>
  <si>
    <t>195D Sheffield Dr.</t>
  </si>
  <si>
    <t>Delmont</t>
  </si>
  <si>
    <t>61-18-11-0-042, Lot 240</t>
  </si>
  <si>
    <t>Cavallo</t>
  </si>
  <si>
    <t>Timothy A.</t>
  </si>
  <si>
    <t>240 Lemmon Rd</t>
  </si>
  <si>
    <t>61-18-11-0-043, Lot 239</t>
  </si>
  <si>
    <t>Schafer</t>
  </si>
  <si>
    <t>Gary C. &amp; Mary L.</t>
  </si>
  <si>
    <t>239 Lemmon Rd</t>
  </si>
  <si>
    <t>61-18-11-0-046, Lot 236</t>
  </si>
  <si>
    <t>Iezzi</t>
  </si>
  <si>
    <t>Matthew</t>
  </si>
  <si>
    <t>39 Alice Circle</t>
  </si>
  <si>
    <t>61-18-12-0-005, Lot 230</t>
  </si>
  <si>
    <t>Yokopenic</t>
  </si>
  <si>
    <t>Lance J. &amp; Rebecca L.</t>
  </si>
  <si>
    <t>Route 3 Box 420K</t>
  </si>
  <si>
    <t>53-01-00-0-014, 50-38-00-0-147</t>
  </si>
  <si>
    <t>David</t>
  </si>
  <si>
    <t>Rt 2 Box 460</t>
  </si>
  <si>
    <t>12/21/04: Title completed.</t>
  </si>
  <si>
    <t>United Coal &amp; Coke Co.</t>
  </si>
  <si>
    <t>61-18-00-0-174</t>
  </si>
  <si>
    <t>Onega</t>
  </si>
  <si>
    <t>John R. &amp; Rita A.</t>
  </si>
  <si>
    <t>1144 Onega Rd.</t>
  </si>
  <si>
    <t>02/10/05: Title completed.</t>
  </si>
  <si>
    <t>RD5 Box 376-BB</t>
  </si>
  <si>
    <t>02/13/06: Title completed.</t>
  </si>
  <si>
    <t>909 Fannin St. Suite 2600</t>
  </si>
  <si>
    <t>61-25-00-0-136</t>
  </si>
  <si>
    <t>Clark</t>
  </si>
  <si>
    <t>Roy D.</t>
  </si>
  <si>
    <t>149 Clark Farm Rd.</t>
  </si>
  <si>
    <t>05/30/06: Title completed.</t>
  </si>
  <si>
    <t>61-18-00-0-068</t>
  </si>
  <si>
    <t>Mountain View Land &amp; Development Co.</t>
  </si>
  <si>
    <t>C/O Russell D. Goidy</t>
  </si>
  <si>
    <t>53-03-00-0-047 (part)</t>
  </si>
  <si>
    <t>Overly</t>
  </si>
  <si>
    <t>George A. &amp; Lina L.</t>
  </si>
  <si>
    <t>RD1 Box 366</t>
  </si>
  <si>
    <t>05/12/06: Title completed.</t>
  </si>
  <si>
    <t>53-05-00-0-059</t>
  </si>
  <si>
    <t>All Metals Fabricating Co., Inc.</t>
  </si>
  <si>
    <t>PO Drawer J</t>
  </si>
  <si>
    <t>Youngwood</t>
  </si>
  <si>
    <t>05/08/06: title completed.</t>
  </si>
  <si>
    <t>53-11-00-0-063, 158, 156</t>
  </si>
  <si>
    <t>RD 5 Box 585</t>
  </si>
  <si>
    <t>03/09/05: title completed.</t>
  </si>
  <si>
    <t>61-25-00-0-036, 134, 61-25-01-0-001</t>
  </si>
  <si>
    <t>Shoaf</t>
  </si>
  <si>
    <t>Ruth Ann and William G.</t>
  </si>
  <si>
    <t>1777 Rt 130</t>
  </si>
  <si>
    <t>61-25-01-0-001</t>
  </si>
  <si>
    <t>61-25-01-0-002</t>
  </si>
  <si>
    <t>61-25-01-0-003</t>
  </si>
  <si>
    <t>61-25-01-0-018</t>
  </si>
  <si>
    <t>Brosto</t>
  </si>
  <si>
    <t>Richard</t>
  </si>
  <si>
    <t>117 Heather Croft</t>
  </si>
  <si>
    <t>Egg Harbor TWP</t>
  </si>
  <si>
    <t>NJ</t>
  </si>
  <si>
    <t>08234-4627</t>
  </si>
  <si>
    <t>Dreskler</t>
  </si>
  <si>
    <t>Nancy B. &amp; Anthiny F.</t>
  </si>
  <si>
    <t>Rd 5</t>
  </si>
  <si>
    <t xml:space="preserve">Nancy  </t>
  </si>
  <si>
    <t>Rd 5 Box 309</t>
  </si>
  <si>
    <t>Mott</t>
  </si>
  <si>
    <t>George &amp; Mary</t>
  </si>
  <si>
    <t>Rd 5 Box 314-B</t>
  </si>
  <si>
    <t>53-03-00-0-047, et. Al</t>
  </si>
  <si>
    <t>53-03-00-047</t>
  </si>
  <si>
    <t>53-03-00-0-030</t>
  </si>
  <si>
    <t>Kuznik</t>
  </si>
  <si>
    <t>Louis H. &amp; Agnes M.</t>
  </si>
  <si>
    <t>RD1 Box 289</t>
  </si>
  <si>
    <t>53-03-00-0-029</t>
  </si>
  <si>
    <t>Hyde</t>
  </si>
  <si>
    <t>Rebecca Stanton</t>
  </si>
  <si>
    <t>189 Brand Road</t>
  </si>
  <si>
    <t>Carmichaels</t>
  </si>
  <si>
    <t>John F. &amp; Karen M.</t>
  </si>
  <si>
    <t>53-03-00-0-028</t>
  </si>
  <si>
    <t>53-03-00-0-027</t>
  </si>
  <si>
    <t>Uhrin</t>
  </si>
  <si>
    <t>Thomas M. &amp; Theresa A.</t>
  </si>
  <si>
    <t>RD1 Box 251B</t>
  </si>
  <si>
    <t>53-07-00-0-081</t>
  </si>
  <si>
    <t>Massena, Et. Al.</t>
  </si>
  <si>
    <t xml:space="preserve">Joseph A.  </t>
  </si>
  <si>
    <t>RD! Box 360</t>
  </si>
  <si>
    <t>53-07-00-0-072</t>
  </si>
  <si>
    <t>St. Stanislaus Church</t>
  </si>
  <si>
    <t>Box 42</t>
  </si>
  <si>
    <t>Calumet</t>
  </si>
  <si>
    <t>53-07-00-0-084</t>
  </si>
  <si>
    <t>53-07-00-0-071</t>
  </si>
  <si>
    <t>Pinskey, Jr.</t>
  </si>
  <si>
    <t>Cherie A. &amp; Andrew I.</t>
  </si>
  <si>
    <t>507 Arthur Ave.</t>
  </si>
  <si>
    <t>Scottdale</t>
  </si>
  <si>
    <t>53-07-00-0-083</t>
  </si>
  <si>
    <t>53-07-00-0-034</t>
  </si>
  <si>
    <t>53-07-00-0-003</t>
  </si>
  <si>
    <t>53-07-00-0-002</t>
  </si>
  <si>
    <t>53-07-00-0-001</t>
  </si>
  <si>
    <t>Swesey</t>
  </si>
  <si>
    <t>John D. &amp; Patricia M.</t>
  </si>
  <si>
    <t>RD5 Box 339A</t>
  </si>
  <si>
    <t>Betz</t>
  </si>
  <si>
    <t>Carroll E. &amp; Mary E.</t>
  </si>
  <si>
    <t>RD1 Box 367F</t>
  </si>
  <si>
    <t>Uhring</t>
  </si>
  <si>
    <t>Leonard J. &amp; Cecelia C., h/w, Mark J., a single man &amp; Collen, a single woman</t>
  </si>
  <si>
    <t>RD 1, Box 453</t>
  </si>
  <si>
    <t>61-25-00-0-019</t>
  </si>
  <si>
    <t>Hunter</t>
  </si>
  <si>
    <t>Faye E., (marital status ?)</t>
  </si>
  <si>
    <t>POB 279</t>
  </si>
  <si>
    <t>Bennett</t>
  </si>
  <si>
    <t>Jay D. Cynthia R., h/w</t>
  </si>
  <si>
    <t>RD 8, Box 299A</t>
  </si>
  <si>
    <t>Undivided 1/2 interest in coal. Title required to confirm interest.</t>
  </si>
  <si>
    <t>blank</t>
  </si>
  <si>
    <t>to be assigned</t>
  </si>
  <si>
    <t>Newill</t>
  </si>
  <si>
    <t>Stanley</t>
  </si>
  <si>
    <t>61-24-00-0-113</t>
  </si>
  <si>
    <t>Spriel, Jane A., Revocable Trust dated March 12, 1999</t>
  </si>
  <si>
    <t>Jane A. Spriel, Trustee</t>
  </si>
  <si>
    <t>258 Firestone Road</t>
  </si>
  <si>
    <t>61-18-00-0-025</t>
  </si>
  <si>
    <t>Policastro</t>
  </si>
  <si>
    <t>Joseph A. &amp; Pamela, h/w</t>
  </si>
  <si>
    <t>Sapone</t>
  </si>
  <si>
    <t>Edward K. &amp; Diane M., h/w</t>
  </si>
  <si>
    <t>RD 8, Box 661</t>
  </si>
  <si>
    <t>53-05-00-0-064</t>
  </si>
  <si>
    <t>Trout</t>
  </si>
  <si>
    <t>W. Ronald &amp; Joan A. Trout, h/w</t>
  </si>
  <si>
    <t>Box 215</t>
  </si>
  <si>
    <t>Southwest</t>
  </si>
  <si>
    <t>61-18-00-0-030</t>
  </si>
  <si>
    <t>Raneri</t>
  </si>
  <si>
    <t>Samuel A., III &amp; Beatrice C., h/w</t>
  </si>
  <si>
    <t xml:space="preserve">RR 8, Box 303C </t>
  </si>
  <si>
    <t>Sciullo, Angela (check for new contact)</t>
  </si>
  <si>
    <t>61-18-00-0-023 &amp; 61-18-00-0-024</t>
  </si>
  <si>
    <t xml:space="preserve">1. Emily Preston Bortz Revocable Trust Dated June 24, 1998; 2. Bortz and 3. Bortz </t>
  </si>
  <si>
    <t>cell 724-261-7529</t>
  </si>
  <si>
    <t>293 Freeman Road</t>
  </si>
  <si>
    <t xml:space="preserve">1. Donald Worcestrer Bortz, Trustee &amp; Emily Preston Bortz, Trustee; 2. Peter P. &amp; Katrina C., h/w and 3. Walter M., III &amp; Lorraine V., h/w </t>
  </si>
  <si>
    <t>291 Blue Sky Drive</t>
  </si>
  <si>
    <t>Marietta</t>
  </si>
  <si>
    <t>GA</t>
  </si>
  <si>
    <t>53-01-00-0-009 &amp; 53-01-00-0-010</t>
  </si>
  <si>
    <t>Nicholas &amp; Evelyn, h/w</t>
  </si>
  <si>
    <t>RD 2, Box 465A</t>
  </si>
  <si>
    <t>610-865-0836</t>
  </si>
  <si>
    <t>61-24-00-0-181</t>
  </si>
  <si>
    <t>Weinshenker</t>
  </si>
  <si>
    <t>Mae &amp; Richard E., Jr., h/w</t>
  </si>
  <si>
    <t>RD 5, Box 139</t>
  </si>
  <si>
    <t>61-24-00-0-102</t>
  </si>
  <si>
    <t>3785/143, hold off due to size.</t>
  </si>
  <si>
    <t>2069/430, hold research or contact at this time due to size.</t>
  </si>
  <si>
    <t>1788/853, 1437/536, 1102/591, Do not research, or contact at this time due to size.</t>
  </si>
  <si>
    <t>724-423-2893</t>
  </si>
  <si>
    <t>404/389 Lot, hold off due to size. 175'x165.27 x irr.</t>
  </si>
  <si>
    <t>3149/417, hold off due to size.</t>
  </si>
  <si>
    <t>2037/443, hold off until requested due to size.</t>
  </si>
  <si>
    <t>3267/296, hold off until requested due to size.</t>
  </si>
  <si>
    <t>3108/503,  hold off until requested due to size.</t>
  </si>
  <si>
    <t>3463/242,  hold off until requested due to size.</t>
  </si>
  <si>
    <t>3425/108,  hold off until requested due to size.</t>
  </si>
  <si>
    <t>724-423-5955   OFC.   724-853- 2202</t>
  </si>
  <si>
    <t>724-837-4647</t>
  </si>
  <si>
    <t>724-423-4647</t>
  </si>
  <si>
    <t>W</t>
  </si>
  <si>
    <t>724-539-1554</t>
  </si>
  <si>
    <t>724-837-1092</t>
  </si>
  <si>
    <t>724-832-9190 (Office)</t>
  </si>
  <si>
    <t>724-834-2049</t>
  </si>
  <si>
    <t>724-853-8915</t>
  </si>
  <si>
    <t>724-423-5670</t>
  </si>
  <si>
    <t>724-668-8600  724-433-7888 cell</t>
  </si>
  <si>
    <t>724-244-0411</t>
  </si>
  <si>
    <t>724-837-1545</t>
  </si>
  <si>
    <t>724-837-4767</t>
  </si>
  <si>
    <t>724-423-2695    724-925-1953</t>
  </si>
  <si>
    <t>724-837-0880</t>
  </si>
  <si>
    <t>L</t>
  </si>
  <si>
    <t>Thomas A. &amp; Dorothy H. h/w</t>
  </si>
  <si>
    <t>724-537-7768</t>
  </si>
  <si>
    <t>724-423-2320</t>
  </si>
  <si>
    <t>724-834-0292</t>
  </si>
  <si>
    <t>724-424-3473</t>
  </si>
  <si>
    <t>724-516-0584 cell 724-837-5683</t>
  </si>
  <si>
    <t>724-837-9263</t>
  </si>
  <si>
    <t>61-24-00-0-138 &amp; 61-24-00-0-137</t>
  </si>
  <si>
    <t>61-18-00-0-084</t>
  </si>
  <si>
    <t>Payne</t>
  </si>
  <si>
    <t>Michael K., married (wife not listed)</t>
  </si>
  <si>
    <t>RD 7, Box 238</t>
  </si>
  <si>
    <t>Joe-724-423-4598 Michael- 724-337-0347</t>
  </si>
  <si>
    <t>724-423-2246</t>
  </si>
  <si>
    <t>281 Wolf Lake Road</t>
  </si>
  <si>
    <t>New Alexandia</t>
  </si>
  <si>
    <t>61-30-00-0-019 &amp; 53-01-00-0-001</t>
  </si>
  <si>
    <t>Calvin E. &amp; Mary Frances B., h/w</t>
  </si>
  <si>
    <t>John G. &amp; Theresa, h/w</t>
  </si>
  <si>
    <t>61-24-00-0-151</t>
  </si>
  <si>
    <t>Arevalo</t>
  </si>
  <si>
    <t>The Revocable Agreement of Trust of Alfonso S.</t>
  </si>
  <si>
    <t xml:space="preserve">PO Box 926 </t>
  </si>
  <si>
    <t>Ligonier</t>
  </si>
  <si>
    <t>7-10-06 Title complete and assigned file no.: 337 to Tara Henry.</t>
  </si>
  <si>
    <t>61-18-00-0-165</t>
  </si>
  <si>
    <t>Demill Development, LLC</t>
  </si>
  <si>
    <t>53-11-00-0-064</t>
  </si>
  <si>
    <t>Rose</t>
  </si>
  <si>
    <t>David R. &amp; Julia W., h/w</t>
  </si>
  <si>
    <t>N</t>
  </si>
  <si>
    <t>J</t>
  </si>
  <si>
    <t>K</t>
  </si>
  <si>
    <t>3303 Habor View Avenue</t>
  </si>
  <si>
    <t>Tampa</t>
  </si>
  <si>
    <t>Trice</t>
  </si>
  <si>
    <t>Terry L. (marital status unknown)</t>
  </si>
  <si>
    <t>RD 1, Box 248</t>
  </si>
  <si>
    <t>Acme</t>
  </si>
  <si>
    <t>RD 2, Box 547</t>
  </si>
  <si>
    <t>Firestone</t>
  </si>
  <si>
    <t>Richard Jay &amp; Rita S., h/w</t>
  </si>
  <si>
    <t>RD 5, Box 147A</t>
  </si>
  <si>
    <t>61-24-00-0-023</t>
  </si>
  <si>
    <t>Musho</t>
  </si>
  <si>
    <t>RD 2, Box 545M</t>
  </si>
  <si>
    <t>Betty Jean &amp; Sigfried A., w/h</t>
  </si>
  <si>
    <t>61-24-00-021</t>
  </si>
  <si>
    <t>Sigfried A. &amp; Betty Jean, h/w</t>
  </si>
  <si>
    <t>Kim Miller (Male)</t>
  </si>
  <si>
    <t xml:space="preserve">R </t>
  </si>
  <si>
    <t>NOTE: The Rights of Way acquired needs to be corrected, some tracts are indication footage signed (specific) and others are idicating acreage (blanket):</t>
  </si>
  <si>
    <t>Q</t>
  </si>
  <si>
    <t>Freeman Revocable Trust January 5, 2006</t>
  </si>
  <si>
    <t>James B. Freeman, Trustee</t>
  </si>
  <si>
    <t xml:space="preserve">James B. Freeman, Trustee </t>
  </si>
  <si>
    <t>Signed 5-26-05: SEE NOTES TRACT BELOW.</t>
  </si>
  <si>
    <t>51A</t>
  </si>
  <si>
    <t>53-04-00-0-040</t>
  </si>
  <si>
    <t>Costello</t>
  </si>
  <si>
    <t>P.O. Box E</t>
  </si>
  <si>
    <t>Naomi, widow</t>
  </si>
  <si>
    <t>724-423-2791</t>
  </si>
  <si>
    <t>61-23-00-0-013; 61-23--00-0-029</t>
  </si>
  <si>
    <t>William G. &amp; Betty J.</t>
  </si>
  <si>
    <t>1347 Brinkerton Rd.</t>
  </si>
  <si>
    <t>724-834-9541</t>
  </si>
  <si>
    <t>S</t>
  </si>
  <si>
    <t>U</t>
  </si>
  <si>
    <t>V</t>
  </si>
  <si>
    <t>M</t>
  </si>
  <si>
    <t>53-02-00-0-004; 61-30--00-0-005</t>
  </si>
  <si>
    <t>Harhai</t>
  </si>
  <si>
    <t xml:space="preserve">Gregory </t>
  </si>
  <si>
    <t>RD 2 Box 542</t>
  </si>
  <si>
    <t>724-423-3659</t>
  </si>
  <si>
    <t>Ester E. Glasser Trust Fund</t>
  </si>
  <si>
    <t>Ester E. Glasser, Trustee</t>
  </si>
  <si>
    <t>POB 159</t>
  </si>
  <si>
    <t>Zelmore</t>
  </si>
  <si>
    <t>Marlin F., Sr. &amp; Judith A., h/w</t>
  </si>
  <si>
    <t>RD 5, Box 565</t>
  </si>
  <si>
    <t>Mount Pleasant</t>
  </si>
  <si>
    <t>61-24-00-0-006</t>
  </si>
  <si>
    <t>Bethlehem</t>
  </si>
  <si>
    <t>724-832-3385</t>
  </si>
  <si>
    <t>Bukowski</t>
  </si>
  <si>
    <t xml:space="preserve">Joseph </t>
  </si>
  <si>
    <t>Lukaszczyk</t>
  </si>
  <si>
    <t>Thomas A. &amp; Dorothy H.</t>
  </si>
  <si>
    <t>810 Pinetop Drive</t>
  </si>
  <si>
    <t>Lukas</t>
  </si>
  <si>
    <t>Robert M. &amp; Rita G.h/w</t>
  </si>
  <si>
    <t>144 Longvue Drive</t>
  </si>
  <si>
    <t>412-996-9343</t>
  </si>
  <si>
    <t>Robinson &amp; Holman</t>
  </si>
  <si>
    <t>Elizabeth L. &amp; William, h/w</t>
  </si>
  <si>
    <t>Harr</t>
  </si>
  <si>
    <t>Zella</t>
  </si>
  <si>
    <t>Box 153</t>
  </si>
  <si>
    <t>724-834-9124</t>
  </si>
  <si>
    <t>53-05-055, 61-32-001</t>
  </si>
  <si>
    <t>T</t>
  </si>
  <si>
    <t>1503 Auburn Avenue</t>
  </si>
  <si>
    <t>Rockville</t>
  </si>
  <si>
    <t>MD</t>
  </si>
  <si>
    <t>301-424-3655</t>
  </si>
  <si>
    <t>Goldstrohm</t>
  </si>
  <si>
    <t>unassigned</t>
  </si>
  <si>
    <t>Tax ID</t>
  </si>
  <si>
    <r>
      <t>7-19-06 she returned my call, called back and left msg</t>
    </r>
    <r>
      <rPr>
        <sz val="9"/>
        <rFont val="Arial"/>
        <family val="2"/>
      </rPr>
      <t xml:space="preserve"> 6-26-06 LM 8-11-05 LM</t>
    </r>
    <r>
      <rPr>
        <b/>
        <sz val="9"/>
        <rFont val="Arial"/>
        <family val="2"/>
      </rPr>
      <t xml:space="preserve">. </t>
    </r>
    <r>
      <rPr>
        <sz val="9"/>
        <rFont val="Arial"/>
        <family val="2"/>
      </rPr>
      <t>6-1-05 LM. 5-21-05 OFFERED: $4/ac bonus, $4/ac/yr rental, 1/8th, 5yr  term, riders,1,4.6.  husband out of town. FU on 5-31-05. 10-30-04 checked if received revised pkg (Trust for sister), LM. NEED NEW STYLING OF OWNERSHIP, not found of record. 9/15/2004 spoke w/ Eric, he advised  the popertys been transferred to his younger sister; send the lease to him for review. 8-21-04 Didn't LM. 8-14-04 LM for Eric.  11-19-03 no answer. 10-16-03 LM. Prior calls no contact.</t>
    </r>
  </si>
  <si>
    <r>
      <t>6-6-06 Signed Surf. Consent agrmt</t>
    </r>
    <r>
      <rPr>
        <sz val="9"/>
        <rFont val="Arial"/>
        <family val="2"/>
      </rPr>
      <t xml:space="preserve"> 5-31-06 drop off surf agree.</t>
    </r>
    <r>
      <rPr>
        <b/>
        <sz val="9"/>
        <rFont val="Arial"/>
        <family val="0"/>
      </rPr>
      <t xml:space="preserve"> Signed Mar 24, 2005 </t>
    </r>
    <r>
      <rPr>
        <sz val="9"/>
        <rFont val="Arial"/>
        <family val="2"/>
      </rPr>
      <t>$4/ac, bonus, $4/ac/yr/rental, 18th, 5yr, term. (Non Surface)</t>
    </r>
  </si>
  <si>
    <r>
      <t xml:space="preserve">5-31-06 SIGNED SURFACE consent agrmt SIGNED 1/20/06 </t>
    </r>
    <r>
      <rPr>
        <sz val="9"/>
        <rFont val="Arial"/>
        <family val="2"/>
      </rPr>
      <t>$8ac/bonus, $8/ac/yr rental, 1/8th royalty, 5yr term. (PAID UP NON SURF LEASE).</t>
    </r>
  </si>
  <si>
    <t>Gross Ac</t>
  </si>
  <si>
    <t>Net Ac</t>
  </si>
  <si>
    <t>Short Comment</t>
  </si>
  <si>
    <t>53-01-103</t>
  </si>
  <si>
    <t/>
  </si>
  <si>
    <t>Wilkinson</t>
  </si>
  <si>
    <t>John Wayne</t>
  </si>
  <si>
    <t>724-925-7725</t>
  </si>
  <si>
    <t>John W.</t>
  </si>
  <si>
    <t>Rt. 819, P.O. Box 118</t>
  </si>
  <si>
    <t>Armburst</t>
  </si>
  <si>
    <t>PA</t>
  </si>
  <si>
    <t>15616</t>
  </si>
  <si>
    <t>Mell</t>
  </si>
  <si>
    <t>Cayce</t>
  </si>
  <si>
    <t>RR 1, Box 409</t>
  </si>
  <si>
    <t>Hunker</t>
  </si>
  <si>
    <t>15639</t>
  </si>
  <si>
    <t>724-925-2241</t>
  </si>
  <si>
    <t>53-01-54</t>
  </si>
  <si>
    <t>724-925-2582</t>
  </si>
  <si>
    <t>Greensburg</t>
  </si>
  <si>
    <t>15601</t>
  </si>
  <si>
    <t>RD 2, Box 477B</t>
  </si>
  <si>
    <t>Malkan, Inc.</t>
  </si>
  <si>
    <r>
      <t xml:space="preserve">Arthur J., Jr. &amp; John C., </t>
    </r>
    <r>
      <rPr>
        <b/>
        <sz val="9"/>
        <color indexed="8"/>
        <rFont val="Arial"/>
        <family val="0"/>
      </rPr>
      <t>John is (Deceased)</t>
    </r>
  </si>
  <si>
    <r>
      <t xml:space="preserve">4-17-06 Gave Att. Info; mail pkg to review.TRACT OUT OF PROSPECT AREA. </t>
    </r>
    <r>
      <rPr>
        <sz val="9"/>
        <rFont val="Arial"/>
        <family val="0"/>
      </rPr>
      <t xml:space="preserve">1-18-05 reviewed &amp; assigned; 1-11-05 title completed. Additional surface owners, see title report. </t>
    </r>
  </si>
  <si>
    <r>
      <t>7-17-06 left msg</t>
    </r>
    <r>
      <rPr>
        <sz val="9"/>
        <rFont val="Arial"/>
        <family val="2"/>
      </rPr>
      <t xml:space="preserve"> 6-26-06 not interested; has tract in near ligonier, wants me to look into that its 50ac 6-26-06 LM 5-26-06 MOL 1-31-05 OFFERED $ 4/ac B, $4/ac/yr R, 1/8th,5yr primary term, riders 1,4,6, Not interested, tract to small, but is willing to lease tract in Wilpen. My suggestion is to Offer non-surface lease. 1-27-05 reviewed &amp; assigned; 1-15-05 title completed. </t>
    </r>
  </si>
  <si>
    <r>
      <t>5-25-06 "not wanting land disturbed"</t>
    </r>
    <r>
      <rPr>
        <sz val="9"/>
        <rFont val="Arial"/>
        <family val="0"/>
      </rPr>
      <t xml:space="preserve"> 1-7-06  no answer.</t>
    </r>
    <r>
      <rPr>
        <b/>
        <sz val="9"/>
        <rFont val="Arial"/>
        <family val="0"/>
      </rPr>
      <t xml:space="preserve"> </t>
    </r>
    <r>
      <rPr>
        <sz val="9"/>
        <rFont val="Arial"/>
        <family val="0"/>
      </rPr>
      <t>8-14-05 LM. 3-21-05 OFFERED: $4/ac B, $4/ac/yr R, 1/8th, 5 yr term, riders 1,4,6, "not wanting land disurbed." 3-10-05  wants to wait (undecided). 3-3-05 lessor busy wants to meet 3-9-05.3-02-05 reviewed &amp; assigned; 2-24-05 title completed, edited 3-1; No OGL of record.</t>
    </r>
  </si>
  <si>
    <t>724-834-2049 Melanie - (724) 834-1549</t>
  </si>
  <si>
    <r>
      <t>7-17-06 lm for Melanie</t>
    </r>
    <r>
      <rPr>
        <sz val="9"/>
        <rFont val="Arial"/>
        <family val="2"/>
      </rPr>
      <t xml:space="preserve"> 6-26-06 daughter is interested, she took all my info will call me 5-24-06 MOL 8-14-05  no answer.</t>
    </r>
    <r>
      <rPr>
        <b/>
        <sz val="9"/>
        <rFont val="Arial"/>
        <family val="2"/>
      </rPr>
      <t xml:space="preserve"> </t>
    </r>
    <r>
      <rPr>
        <sz val="9"/>
        <rFont val="Arial"/>
        <family val="2"/>
      </rPr>
      <t>6-07-05 not ready to give definitive answer</t>
    </r>
    <r>
      <rPr>
        <b/>
        <sz val="9"/>
        <rFont val="Arial"/>
        <family val="2"/>
      </rPr>
      <t xml:space="preserve">. </t>
    </r>
    <r>
      <rPr>
        <sz val="9"/>
        <rFont val="Arial"/>
        <family val="2"/>
      </rPr>
      <t>4-14-05 OFFERED: $4/ac B, $4/ac/yr R, 1/8th, 5 yr term, riders 1,4,6; undecided if  want land disturbed. FU 5-25-05. 4-1-05 undecided. 3- 19-05  left lease for review FU 3-28-05. 3-02-05 reviewed &amp; assigned; 2-22-05 title completed, edited 3-1; Last OGL to Allan R. Poole et al, 1 yr, 1/8th, expired 11-16-1977, if not HBP. Was not leased by current owner.</t>
    </r>
  </si>
  <si>
    <t>Uniontown</t>
  </si>
  <si>
    <t>15401</t>
  </si>
  <si>
    <t>Deborah Jean</t>
  </si>
  <si>
    <t>Box 3</t>
  </si>
  <si>
    <t>Lohr</t>
  </si>
  <si>
    <t>Robert &amp; Rosaline</t>
  </si>
  <si>
    <t>RD 2, Box 536</t>
  </si>
  <si>
    <t>724-423-2084</t>
  </si>
  <si>
    <t>53-02-44</t>
  </si>
  <si>
    <t>Westmoreland Agriculture Fair &amp; Recreation Association</t>
  </si>
  <si>
    <t>724-836-4900</t>
  </si>
  <si>
    <t>Ober</t>
  </si>
  <si>
    <t>William J. &amp; Carol Z.</t>
  </si>
  <si>
    <t>RD 5, Box 331</t>
  </si>
  <si>
    <t>53-02-96</t>
  </si>
  <si>
    <t>71 N. Mt. Vernon Ave.</t>
  </si>
  <si>
    <t>Pollins, Jr.</t>
  </si>
  <si>
    <t>RD 5, Box 334</t>
  </si>
  <si>
    <t>724-423-3531</t>
  </si>
  <si>
    <t>Lejeune</t>
  </si>
  <si>
    <t>RD 6, Box 1134</t>
  </si>
  <si>
    <t>Mt. Pleasant</t>
  </si>
  <si>
    <t>15666</t>
  </si>
  <si>
    <t>McKee</t>
  </si>
  <si>
    <t>Marlene &amp; Charles</t>
  </si>
  <si>
    <t>RD 6, Box 317</t>
  </si>
  <si>
    <t>724-547-7029</t>
  </si>
  <si>
    <t>7425 Turkey Point Drive</t>
  </si>
  <si>
    <t>Titusville</t>
  </si>
  <si>
    <t>FL</t>
  </si>
  <si>
    <t>32780</t>
  </si>
  <si>
    <t>Miller</t>
  </si>
  <si>
    <t>Donald &amp; Barbara</t>
  </si>
  <si>
    <t>RD 6, Box 774</t>
  </si>
  <si>
    <t>724-925-7872</t>
  </si>
  <si>
    <t>Smail</t>
  </si>
  <si>
    <t>Samuel &amp; Wanda</t>
  </si>
  <si>
    <t>RD 6, Box 751</t>
  </si>
  <si>
    <t>724-423-3993</t>
  </si>
  <si>
    <t>Scott</t>
  </si>
  <si>
    <t>Don</t>
  </si>
  <si>
    <t>RD 1, Box 99A</t>
  </si>
  <si>
    <t>Samuel P. &amp; Anna Mae, h/w</t>
  </si>
  <si>
    <t>Ten Sixteen Greentree Road Association</t>
  </si>
  <si>
    <t>811 Boyd Ave.</t>
  </si>
  <si>
    <t>Pittsburgh</t>
  </si>
  <si>
    <t>15238</t>
  </si>
  <si>
    <t>LOC</t>
  </si>
  <si>
    <t>Money</t>
  </si>
  <si>
    <t>Commit'd</t>
  </si>
  <si>
    <t xml:space="preserve"> Money</t>
  </si>
  <si>
    <t>Spent</t>
  </si>
  <si>
    <t xml:space="preserve"> Net Acre</t>
  </si>
  <si>
    <t xml:space="preserve"> Acquired</t>
  </si>
  <si>
    <t xml:space="preserve"> Contact</t>
  </si>
  <si>
    <t>Phone</t>
  </si>
  <si>
    <t>Grantor</t>
  </si>
  <si>
    <t>Zip</t>
  </si>
  <si>
    <t>grantor</t>
  </si>
  <si>
    <t>State</t>
  </si>
  <si>
    <t>City</t>
  </si>
  <si>
    <t xml:space="preserve"> Name</t>
  </si>
  <si>
    <t>First</t>
  </si>
  <si>
    <t>Last</t>
  </si>
  <si>
    <t>Address</t>
  </si>
  <si>
    <t>Tr/map</t>
  </si>
  <si>
    <t>num'r</t>
  </si>
  <si>
    <t xml:space="preserve"> </t>
  </si>
  <si>
    <t xml:space="preserve">  </t>
  </si>
  <si>
    <t>GLEP</t>
  </si>
  <si>
    <t>Smith Revoc. Trust</t>
  </si>
  <si>
    <t>Robert C. &amp; Ruth F., Trustees</t>
  </si>
  <si>
    <t>Wilkinson, Jr., et al</t>
  </si>
  <si>
    <t>Wilkinson, et al</t>
  </si>
  <si>
    <t>53-01-093</t>
  </si>
  <si>
    <t>James W. &amp; Linda M.</t>
  </si>
  <si>
    <t>Joyce Wilkinson</t>
  </si>
  <si>
    <t>Rettura, et al</t>
  </si>
  <si>
    <t>53-01-092</t>
  </si>
  <si>
    <t>Box 211,</t>
  </si>
  <si>
    <t>Box 118</t>
  </si>
  <si>
    <t>J. W. Wilkinsons' Nurseries, Inc.</t>
  </si>
  <si>
    <t xml:space="preserve">53-01-084; 50-38-109 &amp; 179 </t>
  </si>
  <si>
    <t>corporation</t>
  </si>
  <si>
    <t>53-01-021; 50-38-152 &amp; 153</t>
  </si>
  <si>
    <t>ROW FT.</t>
  </si>
  <si>
    <t xml:space="preserve">53-01-084; 50-38-179 </t>
  </si>
  <si>
    <t>Footage</t>
  </si>
  <si>
    <t>Committed</t>
  </si>
  <si>
    <t>Acquired</t>
  </si>
  <si>
    <t>Gross ftg</t>
  </si>
  <si>
    <t>Net ftg.</t>
  </si>
  <si>
    <t>COMMENTS</t>
  </si>
  <si>
    <t>RIGHT-OF-WAYS REQUIRED:</t>
  </si>
  <si>
    <t>A</t>
  </si>
  <si>
    <t>B</t>
  </si>
  <si>
    <t>C</t>
  </si>
  <si>
    <t>No contact attempted to-date, but will contact 9/30 or 10/1 if possible.</t>
  </si>
  <si>
    <t>53-01-016 &amp; 083;    50-38-150 &amp; 151</t>
  </si>
  <si>
    <t xml:space="preserve">53-01-077, &amp; 105;    53-02-010, 011, &amp; 109. </t>
  </si>
  <si>
    <t>UNITY PROSPECT</t>
  </si>
  <si>
    <t>COMBINED TOTALS</t>
  </si>
  <si>
    <t>Committed 9-24-03 to sign 9-26-03: std. R/W, but with annual rental $500/yr 1-10, $600 11-20,$700 -30 + either side of ashbed, buried 32"</t>
  </si>
  <si>
    <t>Dellovechio</t>
  </si>
  <si>
    <t>Jennilyn</t>
  </si>
  <si>
    <t>904 Walnut Dr</t>
  </si>
  <si>
    <t>Latrobe</t>
  </si>
  <si>
    <t>724-537-5608</t>
  </si>
  <si>
    <t>CBM GAS LEASES</t>
  </si>
  <si>
    <t>CBM GAS LEASE TOTALS</t>
  </si>
  <si>
    <t>RIGHT-OF-WAY TOTALS</t>
  </si>
  <si>
    <t>of doc</t>
  </si>
  <si>
    <t xml:space="preserve">     Comments</t>
  </si>
  <si>
    <t>53-02-00-0-002</t>
  </si>
  <si>
    <t>Brinker</t>
  </si>
  <si>
    <t>Robert Jr. and Elizabeth Brinker</t>
  </si>
  <si>
    <t>RD 2 Box 467</t>
  </si>
  <si>
    <t>724-423-3807</t>
  </si>
  <si>
    <t>O</t>
  </si>
  <si>
    <t>P</t>
  </si>
  <si>
    <t>Signed: dated Sept. 4, 2003, $2/ac. Bonus, 5yrs+renewable @ $4.00/ac. /yr rental, 1/8th, std. CBM plus riders</t>
  </si>
  <si>
    <t>Signed: dated Aug.20,2003, $2/ac. Bonus, 5yrs+ renewable @ $4/ac./yr delay rental, 1/8th, std. CBM plus riders.</t>
  </si>
  <si>
    <t>Signed Sept: dated 4, 2003, $1/ft for perpetual multi-line ROW + $1.00 for @ ft.for line measured &amp; actually constructed; buried 32"+ &amp; either side of "ashbed".</t>
  </si>
  <si>
    <t>Charlotte J., widow of George</t>
  </si>
  <si>
    <t>724-423-5483 son Jeff. Her phone 724-423- 8115</t>
  </si>
  <si>
    <t>D</t>
  </si>
  <si>
    <t>No.</t>
  </si>
  <si>
    <t>Mary Ann, Estate of</t>
  </si>
  <si>
    <t xml:space="preserve">GRAND TOTAL </t>
  </si>
  <si>
    <t>ROWA TOTALS</t>
  </si>
  <si>
    <t>CBMG LEASE TOTALS</t>
  </si>
  <si>
    <t>919-960-5080, Eric D.</t>
  </si>
  <si>
    <t>112 Millbrae Lane</t>
  </si>
  <si>
    <t>Chapel Hill</t>
  </si>
  <si>
    <t>NC</t>
  </si>
  <si>
    <t xml:space="preserve">Peterson, Estate </t>
  </si>
  <si>
    <t>E</t>
  </si>
  <si>
    <t>Donald etux</t>
  </si>
  <si>
    <t>F</t>
  </si>
  <si>
    <t>Samuel et ux</t>
  </si>
  <si>
    <t>P.O. Box 501</t>
  </si>
  <si>
    <t>Pleasant Unity</t>
  </si>
  <si>
    <t>David Pohland, esq. Agent             Craig Lash, President</t>
  </si>
  <si>
    <t>SIGNED- part of lease above.</t>
  </si>
  <si>
    <t>12a</t>
  </si>
  <si>
    <t>John            Mary        (son &amp; negotiator is Francis)</t>
  </si>
  <si>
    <t xml:space="preserve">Sansone (1/3)   Tepper (2/3)    </t>
  </si>
  <si>
    <t>724-832-1580</t>
  </si>
  <si>
    <t>work 724-423-5653 home 724-423-2034 cell 724-244-2248</t>
  </si>
  <si>
    <t xml:space="preserve">53-01-00-0-084; 50-38-00-0-179 </t>
  </si>
  <si>
    <t>53-02-00-0-096</t>
  </si>
  <si>
    <t>53-02-00-0-044</t>
  </si>
  <si>
    <t>50-38-00-0-151</t>
  </si>
  <si>
    <t>53-05-00-0-031</t>
  </si>
  <si>
    <t>53-05-00-0-032</t>
  </si>
  <si>
    <t>53-05-00-0-074</t>
  </si>
  <si>
    <t>61-30-00-0-001; 53-02-00-0-001</t>
  </si>
  <si>
    <t>61-25-00-0-174 &amp; 61-25-00-0-186</t>
  </si>
  <si>
    <t>61-03-00-0-004 and 61-03-00-0-055</t>
  </si>
  <si>
    <t>53-11-00-0-135, 53-11-00-0-065; 53-11-00-0-154; 53-16-00-0-016; &amp; 53-11-00-0-127</t>
  </si>
  <si>
    <r>
      <t>Signed 6-1-05 $4/ac bonus, $4/ac/yr/rental 1/8th, 5yr term, Rider.</t>
    </r>
    <r>
      <rPr>
        <sz val="9"/>
        <rFont val="Arial"/>
        <family val="0"/>
      </rPr>
      <t>5-10-05 cld, Lessor agreed to sign lease by mail.4-18-05 cld, left message.3-17-05 lessor wants me to mail him copy of lease.3-8-05 cld, left message3-07-05, reviewed &amp; assigned; 2-28-05 title completed. No OGL of record. Note undivided 1/2 interest for each Lessor. Leasing this tract could be with a non surface use clause if they sign a lease on U-87.</t>
    </r>
  </si>
  <si>
    <r>
      <t xml:space="preserve">SIGNED 3-19-05 as offered.   </t>
    </r>
    <r>
      <rPr>
        <sz val="9"/>
        <rFont val="Arial"/>
        <family val="0"/>
      </rPr>
      <t>3-12-05 interested, FU on 3-17-05 over dinner. 3-10-05  Booked Mtg, 3-12-05</t>
    </r>
    <r>
      <rPr>
        <b/>
        <sz val="9"/>
        <rFont val="Arial"/>
        <family val="0"/>
      </rPr>
      <t xml:space="preserve">.  </t>
    </r>
    <r>
      <rPr>
        <sz val="9"/>
        <rFont val="Arial"/>
        <family val="0"/>
      </rPr>
      <t>2-1-05 OFFERED: $4/ac B, $4/ac/yr R, 1/8th,5 yr, primary term. Not sure, call back 2-11-05. 1-30-05 reviewed &amp; assigned; 1-22-05 title completed. Last OGL to Angerman Associates, Inc. 3 yrs, expired 2-25-1989, if not HBP, 2655/173.</t>
    </r>
  </si>
  <si>
    <r>
      <t xml:space="preserve"> TRACT OUT OF PROSPECT AREA.</t>
    </r>
    <r>
      <rPr>
        <sz val="9"/>
        <rFont val="Arial"/>
        <family val="0"/>
      </rPr>
      <t xml:space="preserve"> 1-18-05 reviewed &amp; assigned; 1-5-05 title completed. No OGL of record.</t>
    </r>
  </si>
  <si>
    <r>
      <t xml:space="preserve">Oliver C. </t>
    </r>
    <r>
      <rPr>
        <b/>
        <sz val="9"/>
        <color indexed="8"/>
        <rFont val="Arial"/>
        <family val="0"/>
      </rPr>
      <t>(Deceased)</t>
    </r>
  </si>
  <si>
    <r>
      <t>Earl R. (</t>
    </r>
    <r>
      <rPr>
        <b/>
        <sz val="9"/>
        <color indexed="8"/>
        <rFont val="Arial"/>
        <family val="0"/>
      </rPr>
      <t>Deceased)</t>
    </r>
    <r>
      <rPr>
        <sz val="9"/>
        <color indexed="8"/>
        <rFont val="Arial"/>
        <family val="0"/>
      </rPr>
      <t xml:space="preserve">          </t>
    </r>
  </si>
  <si>
    <r>
      <t>SIGNED.</t>
    </r>
    <r>
      <rPr>
        <sz val="9"/>
        <rFont val="Arial"/>
        <family val="0"/>
      </rPr>
      <t xml:space="preserve"> 4-25-06 Discuss wifes position on CBMGL. 4-17-06 Pick up copy of Trust. SIGNED: 4-13-06 $12 B, $8 R, 1/8th roy. 5yr term., w/ blanket row. Going to</t>
    </r>
    <r>
      <rPr>
        <b/>
        <sz val="9"/>
        <rFont val="Arial"/>
        <family val="0"/>
      </rPr>
      <t xml:space="preserve"> </t>
    </r>
    <r>
      <rPr>
        <sz val="9"/>
        <rFont val="Arial"/>
        <family val="0"/>
      </rPr>
      <t>discuss with his atty, FU on 4-13-06. 1-6-06 LM w/ son. 6-18-05 OFFERED: $4/ac B, $4/ac/yr R, 1/8th, 5 yr term, riders 1,4,6. Would sign, but going through divorce, not willing to give wife 50%. 6-8-05 Waiting on son's decision. FU 6-15-05.6-3-05 Said he will give answer on 6-8-05.5-26-05 Said that his sons are buying property. FU 6-1-05.</t>
    </r>
  </si>
  <si>
    <r>
      <t xml:space="preserve"> 4-10-06 Took list of signed landowners &amp; water info. Lessor said he is going to use Tom Himler (Atty) to review pkg. Wants conacted again </t>
    </r>
    <r>
      <rPr>
        <sz val="10"/>
        <rFont val="Arial"/>
        <family val="2"/>
      </rPr>
      <t>5-10-06. 2-27-06 Offered $8 B, $8 R, 1/8th roy, 5yr term., discuss with his brother, FU on 3-6-06. 1-30-06 Wants to speak with John Lohr; booked FU 2-8-06. 8-9-05 OFFERED $4/ac B, $4/ac/yr/ R, 1/8th,5yr term, riders,1,4,6 Wants to speak with Judge Ober, before signing a lease. FU 8-18-05. 7-14-05 Not available. 7-18-05 6-15-05 Shows interest, wants to talk with some leased lessor in the area.  5-23-05 Busy with planting season, FU on 6-7-05.</t>
    </r>
  </si>
  <si>
    <r>
      <t>12-20-04 SIGNED: as offered.</t>
    </r>
    <r>
      <rPr>
        <sz val="9"/>
        <rFont val="Arial"/>
        <family val="0"/>
      </rPr>
      <t xml:space="preserve"> 12-06-04 OFFERED: $4/ac B, $43/ac/yr R, 1/8th, 5yr primary term, bury lines 32", reclaim sites, consent on locations. Considering, may consult atty (Sportsmen). 11-16-04 title completed &amp; assigned. Member of "Waugaman group".</t>
    </r>
  </si>
  <si>
    <r>
      <t>12-22-04 SIGNED, as offered.</t>
    </r>
    <r>
      <rPr>
        <sz val="9"/>
        <rFont val="Arial"/>
        <family val="0"/>
      </rPr>
      <t xml:space="preserve"> 12-06-04 OFFERED: $4/ac B, $43/ac/yr R, 1/8th, 5yr primary term, bury lines 32", reclaim sites, consent on locations. Considering, may consult atty (Sportsmen). 11-16-04 title completed &amp; assigned. OG&amp;L Falcon Partners, expired 8-2-03 if not HBP.</t>
    </r>
  </si>
  <si>
    <r>
      <t>6-26-06 LM</t>
    </r>
    <r>
      <rPr>
        <sz val="10"/>
        <rFont val="Arial"/>
        <family val="2"/>
      </rPr>
      <t xml:space="preserve"> 4-5-06, mailed  letter offer &amp; CBM info pack</t>
    </r>
    <r>
      <rPr>
        <b/>
        <sz val="10"/>
        <rFont val="Arial"/>
        <family val="2"/>
      </rPr>
      <t xml:space="preserve">. </t>
    </r>
    <r>
      <rPr>
        <sz val="10"/>
        <rFont val="Arial"/>
        <family val="2"/>
      </rPr>
      <t>3-15-05 Mailed letter offer. Offered: $4/ac B, $4/ac/yr R, 1/8th, 5 yr term, riders 1,4,6. 3-10-05 reviewed &amp; assigned; 2-2-05 title completed &amp; edited 3-2-05. No current OGL of record.</t>
    </r>
  </si>
  <si>
    <t>(724) 925-8412</t>
  </si>
  <si>
    <r>
      <t>6-26-06 Husband died- Mrs. Hylva is suffering from amputation surgeries, soon she'll be in a nursing home; she showed son the ltr, they must not be interested. she can't handle more stress.</t>
    </r>
    <r>
      <rPr>
        <sz val="8"/>
        <rFont val="Arial"/>
        <family val="2"/>
      </rPr>
      <t xml:space="preserve"> 5-26-06 MOL 8-14-05 OFFERED: $ 4/ac B, $4/ac/yr R, 1/8th, 5yr  term, riders 1,4.6; no, bad health, (elderly), wouldn't discuss any further.3-2-05 Said no interest in CBM, "not willing to have land disturbed." 2-16-05 Reviewed &amp; assigned; 2-15-05 title completed. Last OGL to Kriebel Resources, 2 yr term, expired 4-27-1996, if not HBP. 3407/137.</t>
    </r>
  </si>
  <si>
    <r>
      <t>6-26-06 Mrs. Adams said still not interested.</t>
    </r>
    <r>
      <rPr>
        <sz val="10"/>
        <rFont val="Arial"/>
        <family val="2"/>
      </rPr>
      <t xml:space="preserve"> 5-26-06 MO</t>
    </r>
    <r>
      <rPr>
        <b/>
        <sz val="10"/>
        <rFont val="Arial"/>
        <family val="2"/>
      </rPr>
      <t>L</t>
    </r>
    <r>
      <rPr>
        <sz val="10"/>
        <rFont val="Arial"/>
        <family val="2"/>
      </rPr>
      <t xml:space="preserve"> 8-14-05 OFFERED: $ 4/ac B, $4/ac/yr R, 1/8th, 5yr  term, riders 1,4,6; "no, his land isn't open to any type of a lease."</t>
    </r>
    <r>
      <rPr>
        <b/>
        <sz val="10"/>
        <rFont val="Arial"/>
        <family val="2"/>
      </rPr>
      <t xml:space="preserve"> </t>
    </r>
    <r>
      <rPr>
        <sz val="10"/>
        <rFont val="Arial"/>
        <family val="2"/>
      </rPr>
      <t>2-19-05 Not interested, "not wanting land disturbed." 2-16-05 reviewed &amp; assigned; 2-08-05 title completed. Last OGL to Philiadelphia Co., 9-17-1941, assigned CNG 12-28-1998, Wsell # 3346, appears HBP.</t>
    </r>
  </si>
  <si>
    <r>
      <t>6-26-06 Concerned about spring water, doesnt think theres coal under her farm, would consider leasing if we were drilling for natural gas.</t>
    </r>
    <r>
      <rPr>
        <sz val="8"/>
        <rFont val="Arial"/>
        <family val="2"/>
      </rPr>
      <t xml:space="preserve"> 1-13-06 Won't sign lease, thinks water source will be affected by CBM operations. 1-7-06 Unavailable. 12-8-05 Offered $8/ac B, $8/ac/yr R, 1/8th roy., 5yr term, w/blanket row. Concern with damage to  water source 7 springs. Gave abstract of water facts from (EPA) to read. Wants to talk to Farm Preservation. Call me after the Holidays. </t>
    </r>
  </si>
  <si>
    <t>53-05-00-0-018 &amp; 50-42-00-0-012</t>
  </si>
  <si>
    <r>
      <t xml:space="preserve">SIGNED 3-31-05 </t>
    </r>
    <r>
      <rPr>
        <sz val="9"/>
        <rFont val="Arial"/>
        <family val="2"/>
      </rPr>
      <t>$4B, $4R, 1/8th, 5yr term.</t>
    </r>
    <r>
      <rPr>
        <b/>
        <sz val="9"/>
        <rFont val="Arial"/>
        <family val="0"/>
      </rPr>
      <t xml:space="preserve"> </t>
    </r>
    <r>
      <rPr>
        <sz val="9"/>
        <rFont val="Arial"/>
        <family val="0"/>
      </rPr>
      <t>3-21-05 waiting on his Atty. 3-16-05  Atty is reviewing lease.</t>
    </r>
    <r>
      <rPr>
        <b/>
        <sz val="9"/>
        <rFont val="Arial"/>
        <family val="0"/>
      </rPr>
      <t xml:space="preserve"> </t>
    </r>
    <r>
      <rPr>
        <sz val="9"/>
        <rFont val="Arial"/>
        <family val="0"/>
      </rPr>
      <t>3-11-05 drop off lease . 3-8-05  meet next week. 3-07-05, reviewed &amp; assigned; 3-2-05 title completed. Leased to The Peoples Natural Gas Company, 5 yrs, 1/8th, Expired  6-22-1984 HBP, DBV 2308/408.</t>
    </r>
  </si>
  <si>
    <r>
      <t xml:space="preserve">Signed 9/16/2004 </t>
    </r>
    <r>
      <rPr>
        <sz val="9"/>
        <rFont val="Arial"/>
        <family val="2"/>
      </rPr>
      <t xml:space="preserve">$4 ac. bo, 5 yr renewable, w/ riders $4 ac. rent.  </t>
    </r>
    <r>
      <rPr>
        <sz val="9"/>
        <rFont val="Arial"/>
        <family val="0"/>
      </rPr>
      <t>9/7/2004  Provided Mr. Scott w/  adden in response to concerns.  will get it to his attorney for review right a way.  I will check back w/ him on 8/13/2004.  8-24-04: Mr. Scott called  request lease be limited to CBM; mtg  him 8-30-04 to discuss concerns over well location appears to be primary issue. Wants to develop "frront" portion of land on Twp road. 8-20-04  Don is Mt. Pleasant Township Supervisor.  Stopped by his house, he is interested. wants to look over  lease.  Iwould bring it by on Monday.  10-16-03. Has recorder w/ no message, beep only. Acq. Deed 001/48988.</t>
    </r>
  </si>
  <si>
    <r>
      <t>Signed Feb 21,</t>
    </r>
    <r>
      <rPr>
        <sz val="9"/>
        <rFont val="Arial"/>
        <family val="0"/>
      </rPr>
      <t xml:space="preserve"> 2005,$4/ac B, $4/ac/yr/ R, 1/8th,5yr primary term.</t>
    </r>
    <r>
      <rPr>
        <b/>
        <sz val="9"/>
        <rFont val="Arial"/>
        <family val="0"/>
      </rPr>
      <t xml:space="preserve"> </t>
    </r>
    <r>
      <rPr>
        <sz val="9"/>
        <rFont val="Arial"/>
        <family val="0"/>
      </rPr>
      <t>02-16-05 reviewed &amp; assigned; 2-10-05 title completed. Last OGL to Fox Oil &amp; Gas, 5 yr term, expuired 8-14-1974, assigned to Power Gas Marketing &amp; Transmission, 9-6-2000, Well # 11011, appears HBP.</t>
    </r>
  </si>
  <si>
    <r>
      <t xml:space="preserve">12-22-04 SIGNED, as offered. </t>
    </r>
    <r>
      <rPr>
        <sz val="9"/>
        <rFont val="Arial"/>
        <family val="0"/>
      </rPr>
      <t>12-06-04 OFFERED: (through Zane Leeper), $4/ac B, $43/ac/yr R, 1/8th, 5yr primary term, bury lines 32", reclaim sites, consent on locations.</t>
    </r>
    <r>
      <rPr>
        <b/>
        <sz val="9"/>
        <rFont val="Arial"/>
        <family val="0"/>
      </rPr>
      <t xml:space="preserve"> </t>
    </r>
    <r>
      <rPr>
        <sz val="9"/>
        <rFont val="Arial"/>
        <family val="0"/>
      </rPr>
      <t>Considering, may consult atty (Sportsmen). 11-16-04 title completed &amp; assigned. Member of "Waugaman group"</t>
    </r>
    <r>
      <rPr>
        <b/>
        <sz val="9"/>
        <rFont val="Arial"/>
        <family val="0"/>
      </rPr>
      <t>.</t>
    </r>
  </si>
  <si>
    <t>53-01-00-0-054</t>
  </si>
  <si>
    <t>53-01-016; &amp; 53-01-00-0-083; 50-38-00-0-150;&amp; 50-38-00-0-151</t>
  </si>
  <si>
    <t>53-01-00-0-021; 50-38-00-0-152 &amp; 50-38-00-0-153</t>
  </si>
  <si>
    <t xml:space="preserve">53-01-00-0-084; 50-38-00-0-109 &amp; 50-38-00-0-179 </t>
  </si>
  <si>
    <t>53-01-00-0-092</t>
  </si>
  <si>
    <t>53-01-00-0-093</t>
  </si>
  <si>
    <t>53-01-00-0-103</t>
  </si>
  <si>
    <t>53-01-00-0-077;  53-01-00-0-105; 53-02-00-0-010; 53-02-00-0-011;  53-02-00-0-109</t>
  </si>
  <si>
    <t>53-01-00-0-042</t>
  </si>
  <si>
    <t>53-05-00-0-020</t>
  </si>
  <si>
    <t>53-05-00-0-107</t>
  </si>
  <si>
    <t>53-05-00-0-062</t>
  </si>
  <si>
    <t>53-06-00-0-001</t>
  </si>
  <si>
    <t>53-05-00-0-122</t>
  </si>
  <si>
    <t>53-01-00-0-067</t>
  </si>
  <si>
    <t>53-02-00-0-120</t>
  </si>
  <si>
    <t>53-02-00-0-086</t>
  </si>
  <si>
    <t>61-30-00-0-017</t>
  </si>
  <si>
    <t>53-02-00-0-087 &amp; 53-02-00-0-137</t>
  </si>
  <si>
    <t>50-41-00-0-067; 50-41-00-0-124; 50-41-00-0-125; 50-41-00-0-126; 50-41-00-0-066; 50-41-00-0-073; 50-37-00-0-117; 50-37-00-0-116</t>
  </si>
  <si>
    <t>61-24-00-0-095 &amp; 61-24-00-0-186</t>
  </si>
  <si>
    <t>61-18-00-0-044; 61-18-00-0-291; 61-18-00-0-301; 61-18-00-0-302 &amp; 61-18-00-0-304</t>
  </si>
  <si>
    <r>
      <t xml:space="preserve">signed for $8.00 per ac, standard CBMGL w/ ROWA  </t>
    </r>
    <r>
      <rPr>
        <sz val="10"/>
        <rFont val="Arial"/>
        <family val="2"/>
      </rPr>
      <t>7-17-06 mtg resched from today to Wed 7/19. 6-20-06 Jeff called me, fu 26th to sched mtg. 6-27-06 LM on two answering mchs. 5-24-06 MOL 6-14-05 mtg,Offered: $4/ac bonus, $4/ac/yr Rental, 1/8th, 5 yr term, riders 1,4,6, response, considering, lessor in process of buying property, wait until family matter cleared up.4-12-05 mtg,  took lease to review. 4-8-05  booked mtg, 4-14-05. 4-7-05 LM. 4-1-05 wife took my phone#. 3-07-05, reviewed &amp; assigned; 2-28-05 title completed. Leased to Fox Oil &amp; Gas, Inc., 9 mos., 1/8th, Expired  1-30-1980, if not HBP, DBV 2321/514.</t>
    </r>
  </si>
  <si>
    <t>53-02-00-0-056; 53-02-00-0-061; &amp; 53-02-00-0-159</t>
  </si>
  <si>
    <t>61-24-00-0-015; 61-24-00-0-145 &amp; 61-24-00-0-147</t>
  </si>
  <si>
    <t>61-24-00-0-094 &amp; 61-24-00-0-173</t>
  </si>
  <si>
    <t>61-24-00-0-014 &amp; 61-24-00-0-010</t>
  </si>
  <si>
    <t>53-11-00-0-135, 53-11-00-0-065, 53-11-00-0-154; 53-16-00-0-016, &amp; 53-16-00-0-127</t>
  </si>
  <si>
    <t>53-05-00-0-055</t>
  </si>
  <si>
    <r>
      <t xml:space="preserve">4-17-06 doesn't want to sign; "wants no land distrubed." </t>
    </r>
    <r>
      <rPr>
        <sz val="10"/>
        <rFont val="Arial"/>
        <family val="2"/>
      </rPr>
      <t xml:space="preserve">1-09-06 Offered $8ac B, $8ac/yr/ R, 1/8th royalty, 5yr term. w/ blanket row;"not wanting land disturbed." 5-24-05 Offered: $4/ac B, $4/ac/yr R, 1/8th, 5 yr term, riders 1,4,6; "waiting to see the fairgrounds royalty check amounts." 4-16-05 waiting on atty. 4-12-05 Atty is reviewing lease. 4-7-05  Offered nonsurface lease if lessor will lease 69ac tract, wants to discuss with son, FU 4-12-05. 4-6-05 Mtg, Lessor will not lease this tract;" future house site." 3-30-05  wants Atty to review. 3-22-05 interested 3-12-05 reviewed &amp; assigned; 2-17-05 title completed &amp; edited 3-11-05. </t>
    </r>
  </si>
  <si>
    <r>
      <t>9-25-04 Husband on hunting trip, to be back 9-30-04</t>
    </r>
    <r>
      <rPr>
        <sz val="10"/>
        <rFont val="Arial"/>
        <family val="2"/>
      </rPr>
      <t>; FU on 9-29-04. 9-24-04 Instr. 0010052081, title complete, Morrison owns deep coal and O&amp;G; neither leased of record.</t>
    </r>
  </si>
  <si>
    <r>
      <t xml:space="preserve">6-16-05 LM. </t>
    </r>
    <r>
      <rPr>
        <sz val="10"/>
        <rFont val="Arial"/>
        <family val="2"/>
      </rPr>
      <t>6-7-05 LM.</t>
    </r>
    <r>
      <rPr>
        <b/>
        <sz val="10"/>
        <rFont val="Arial"/>
        <family val="2"/>
      </rPr>
      <t xml:space="preserve"> </t>
    </r>
    <r>
      <rPr>
        <sz val="10"/>
        <rFont val="Arial"/>
        <family val="2"/>
      </rPr>
      <t>ASSIGNED TO AMY GOUGH.  1-27-05 reviewed &amp; assigned; 1-15-05 title completed. No OGL of record.</t>
    </r>
  </si>
  <si>
    <t>61-18-00-0-172</t>
  </si>
  <si>
    <t>(1) D.C. &amp; Maria, h/w;    (2)D.T. &amp; Olive A.; (3) M.A. &amp; Kathryn,h/w</t>
  </si>
  <si>
    <t>Cramer (1) Sipe (2) Yingling (3)</t>
  </si>
  <si>
    <r>
      <t>1-7-06 LM.</t>
    </r>
    <r>
      <rPr>
        <sz val="10"/>
        <rFont val="Arial"/>
        <family val="2"/>
      </rPr>
      <t xml:space="preserve">  won't return phone calls. 8-14-05 LM. 6-16-05 cld,OFFERED: $4/ac B, $4/ac/yr R, 1/8th, 5 yr term, riders 1,4,6; undecided, FU 7-1-05.  LM. 6-7-05 LM. 5-23-05 LM. 3-9-05 cld JoeBukowski, new future owner, shows interest. 3-3-05 selling tract to sister, gave  sis, phone#. 3-02-05 reviewed &amp; assigned; 2-17-05 title completed, edited 3-1; Last OGL to John T. Stoliker, 10 yrs, 1/8th, expired 1-4-1982 if not HBP.</t>
    </r>
  </si>
  <si>
    <r>
      <t>6-26-06 Not interested</t>
    </r>
    <r>
      <rPr>
        <sz val="9"/>
        <rFont val="Arial"/>
        <family val="0"/>
      </rPr>
      <t xml:space="preserve"> 6-5-06 MOL 6-6-05 mtg.OFFERED: $4/ac B, $4/ac/yr R, 1/8th, 5 yr term, riders 1,4,6. "not interested in the money or having land distrubed" 4-7-05 no one home. 3-31-05 Lessor cld, 2-10-5  "not wanting land disturbed."  2-9-05 Bad attitude not likely to sign. 2-1-05 Will think about it. 1-30-05 reviewed &amp; assigned; 1-19-05 title completed. Last OGL to Angerman Associates, Inc. 5 yrs, expired 12-10-1992, if not HBP, 2782/600.</t>
    </r>
  </si>
  <si>
    <r>
      <t xml:space="preserve">5-16-06 mailed follow up ltr  </t>
    </r>
    <r>
      <rPr>
        <sz val="9"/>
        <rFont val="Arial"/>
        <family val="2"/>
      </rPr>
      <t>5-17-06 Mailed ltr offe</t>
    </r>
    <r>
      <rPr>
        <b/>
        <sz val="9"/>
        <rFont val="Arial"/>
        <family val="2"/>
      </rPr>
      <t>r</t>
    </r>
    <r>
      <rPr>
        <sz val="9"/>
        <rFont val="Arial"/>
        <family val="2"/>
      </rPr>
      <t xml:space="preserve"> 3-8-05 Mailed letter offer $4/acB, $4/ac/yr Rent., 1/8th, 5 yr term, riders 1,4,6</t>
    </r>
    <r>
      <rPr>
        <b/>
        <sz val="9"/>
        <rFont val="Arial"/>
        <family val="2"/>
      </rPr>
      <t>.</t>
    </r>
    <r>
      <rPr>
        <sz val="9"/>
        <rFont val="Arial"/>
        <family val="2"/>
      </rPr>
      <t>3-3-05 no phone # will mail offer.3-02-05 reviewed &amp; assigned; 2-17-05 title completed, resubmitted 2-28-05. Last OGL to Kriebel Resources, 5 yrs, 1/8th dated 4-19-1999 exp. 4-15-2004, if not HBP.</t>
    </r>
  </si>
  <si>
    <r>
      <t>6-3-06 list of things - take up w/ gm</t>
    </r>
    <r>
      <rPr>
        <sz val="9"/>
        <rFont val="Arial"/>
        <family val="2"/>
      </rPr>
      <t xml:space="preserve"> 5-24-06 sent MOL &amp; enclosures</t>
    </r>
    <r>
      <rPr>
        <b/>
        <sz val="9"/>
        <rFont val="Arial"/>
        <family val="2"/>
      </rPr>
      <t>.</t>
    </r>
    <r>
      <rPr>
        <sz val="9"/>
        <rFont val="Arial"/>
        <family val="2"/>
      </rPr>
      <t xml:space="preserve"> 8-14-05 main concern is monitioring production from well. 6</t>
    </r>
    <r>
      <rPr>
        <b/>
        <sz val="9"/>
        <rFont val="Arial"/>
        <family val="2"/>
      </rPr>
      <t>-</t>
    </r>
    <r>
      <rPr>
        <sz val="9"/>
        <rFont val="Arial"/>
        <family val="2"/>
      </rPr>
      <t xml:space="preserve">14-05 OFFERED: $4/ac B, $4/ac/yr R, 1/8th, 5yr  term, extensive riders. Decided not sign. 6-10-05 discuss addendum, FU when well layout  present. 5-26-05 mtg, several requests will need approval. 5-20-05 Want unitization out of lease. 2-19-05 Wants unitization out of lease. 2-9-05 Spoke w/ Mary10-30-04 @ 2:35pm, spoke w/ Mary 9/6/2004  Met w/ Lessor(s) have unreasonable requests in regard to the areas they want to restrict and access as well as others. 8-14-04 met w/ Mary, John and her son, has some concerns regarding the # of wells and unitization. </t>
    </r>
  </si>
  <si>
    <r>
      <t>6-16-06 Sent MOL.</t>
    </r>
    <r>
      <rPr>
        <sz val="9"/>
        <rFont val="Arial"/>
        <family val="2"/>
      </rPr>
      <t xml:space="preserve"> 8/14/05 OFFERED: $4/ac bonus, $4/ac/yr ren</t>
    </r>
    <r>
      <rPr>
        <b/>
        <sz val="9"/>
        <rFont val="Arial"/>
        <family val="2"/>
      </rPr>
      <t>t</t>
    </r>
    <r>
      <rPr>
        <sz val="9"/>
        <rFont val="Arial"/>
        <family val="2"/>
      </rPr>
      <t xml:space="preserve"> due to environm affiliates concerns. 6-10-05 LM 5-20-05 Said Board of Directors won't sign lease on farm sanctuary, but might sign a lease on thier other tract if they don't sell. 9/9/2004   8-17-04: Met w/ Cayce Mell, said she has read negative information regarding CBM drilling. 11-18-03: Spoke w/ Cayce Mell,not interested at this time "negative comments from others".  Last Contact 9-29-03, met w/ her and discussed program</t>
    </r>
  </si>
  <si>
    <r>
      <t>7-18-06 left msg; sent mol &amp; info.</t>
    </r>
    <r>
      <rPr>
        <sz val="10"/>
        <rFont val="Arial"/>
        <family val="2"/>
      </rPr>
      <t xml:space="preserve"> 7-18-06 Title complete and assigned file no.: 230 to Tara Henry.</t>
    </r>
  </si>
  <si>
    <r>
      <t>7-18-06 # listed is incorrect</t>
    </r>
    <r>
      <rPr>
        <sz val="10"/>
        <rFont val="Arial"/>
        <family val="2"/>
      </rPr>
      <t xml:space="preserve"> 5-24-06 MOL 1-7-06  nobody home. 5-24-05  Offered: $4/ac B, $4/ac/yr R, 1/8th, 5 yr term, riders 1,4,6;  "plans on selling property and brothers won't sign any type of lease." Lessors are all ederly men. 3-30-05  "not wanting land disturbed." 3-10-05 mailed letter offer. reviewed &amp; assigned; 2-25-05 title completed. Last OGL to Angerman Associates, 18 mos, 1/8, expired 5-20-1986 if not HBP. DBV 2579/414.</t>
    </r>
  </si>
  <si>
    <t>724-423-4633</t>
  </si>
  <si>
    <t>724-423-4680</t>
  </si>
  <si>
    <r>
      <t>7-18-06 mail out information</t>
    </r>
    <r>
      <rPr>
        <sz val="10"/>
        <rFont val="Arial"/>
        <family val="2"/>
      </rPr>
      <t xml:space="preserve"> 4-17-06 No one home.</t>
    </r>
    <r>
      <rPr>
        <b/>
        <sz val="10"/>
        <rFont val="Arial"/>
        <family val="2"/>
      </rPr>
      <t xml:space="preserve"> </t>
    </r>
    <r>
      <rPr>
        <sz val="10"/>
        <rFont val="Arial"/>
        <family val="2"/>
      </rPr>
      <t>5-23-05 Offered: $4/ac B, $4/ac/yr R, 1/8th, 5 yr term, riders 1,4,6;not interested;  in the process of building a 2 million dollar home on tract and not wanting land disturbed. FU 8-1-05</t>
    </r>
    <r>
      <rPr>
        <b/>
        <sz val="10"/>
        <rFont val="Arial"/>
        <family val="2"/>
      </rPr>
      <t xml:space="preserve">. </t>
    </r>
    <r>
      <rPr>
        <sz val="10"/>
        <rFont val="Arial"/>
        <family val="2"/>
      </rPr>
      <t>5-18-05 lessor will be around most mornings. 3-10-05 mailed letter offer3-07-05, reviewed &amp; assigned; 2-25-05 title completed. Leased to Allan R. Poole, 18 mos., 1/8th, Expired  10-6-1961, if not HBP, DBV 1837/224.</t>
    </r>
  </si>
  <si>
    <t>50-38-00-0-142</t>
  </si>
  <si>
    <t>Brown</t>
  </si>
  <si>
    <t>Darryl T., Sr. &amp; Janice L.</t>
  </si>
  <si>
    <t>RD 2 Box 458 A</t>
  </si>
  <si>
    <t>50-38-00-0-144</t>
  </si>
  <si>
    <t>Albright</t>
  </si>
  <si>
    <t>RD 2, Box 456</t>
  </si>
  <si>
    <t>50-38-00-0-148</t>
  </si>
  <si>
    <t>Robert L. &amp; Alice K.</t>
  </si>
  <si>
    <t>PO Box 232</t>
  </si>
  <si>
    <t>Anbrust</t>
  </si>
  <si>
    <t>50-38-00-0-114</t>
  </si>
  <si>
    <r>
      <t>Signed Sept. 4, 2003</t>
    </r>
    <r>
      <rPr>
        <sz val="9"/>
        <rFont val="Arial"/>
        <family val="0"/>
      </rPr>
      <t>, $1/ft for perpetual multi-line ROW + $1.00 for @ ft.for line measured &amp; actually constructed; buried 32"+ &amp; either side of "ashbed".</t>
    </r>
  </si>
  <si>
    <r>
      <t>Signed 9-26-03</t>
    </r>
    <r>
      <rPr>
        <sz val="9"/>
        <rFont val="Arial"/>
        <family val="0"/>
      </rPr>
      <t xml:space="preserve"> &amp; Signed correct ROWA 10-3-03: std. R/W, but with annual rental $500/yr 1-10, $600 11-20,$700 -30 + with 2.5% increase per yr</t>
    </r>
  </si>
  <si>
    <r>
      <t>Signed  10-6-03</t>
    </r>
    <r>
      <rPr>
        <sz val="9"/>
        <rFont val="Arial"/>
        <family val="0"/>
      </rPr>
      <t>, doc dated Sept.estimated 100' from railroad bed "backbone" r/w to Peoples line on tract 50-38-151. $2/ ft by measure when built. Bury 32", follow tree line.</t>
    </r>
  </si>
  <si>
    <r>
      <t xml:space="preserve">SIGNED </t>
    </r>
    <r>
      <rPr>
        <sz val="9"/>
        <rFont val="Arial"/>
        <family val="0"/>
      </rPr>
      <t>an "anywhere" ROWA (see rider limitations) for "foreign gas" $2/ft if/when built. (see CBM Gas Lease above) same date as CBM Gas Lease.</t>
    </r>
  </si>
  <si>
    <r>
      <t xml:space="preserve">6-12-06 SIGNED </t>
    </r>
    <r>
      <rPr>
        <sz val="9"/>
        <rFont val="Arial"/>
        <family val="0"/>
      </rPr>
      <t>$8/8 lease w/ blanket ROW 6-6-06 MOL. MAPS INDICATE PART OF PROP. MAY BE LEASED FOR CBM. Need to review title for next step</t>
    </r>
    <r>
      <rPr>
        <b/>
        <sz val="9"/>
        <rFont val="Arial"/>
        <family val="0"/>
      </rPr>
      <t xml:space="preserve">. </t>
    </r>
    <r>
      <rPr>
        <sz val="9"/>
        <rFont val="Arial"/>
        <family val="0"/>
      </rPr>
      <t>8-14-2004  Called and spoke w/ Mrs. Lejeune, she said she has discussed this w/e her children and she is not interested.  NOTE: According to GLEP maps this tract appears to be leased, need to check title next week. 11-19-03 PM, called son Jeff, LM on his recorder. 10-15-03 reached son Jeff lives on property next to mother; she is to go into hospital, call back to him 11-1-03 to discuss meeting. Title ready. Owns 1/2 int.106.37 ac coal rights, less 5.5476 ac.</t>
    </r>
  </si>
  <si>
    <t>724-423- 8115</t>
  </si>
  <si>
    <r>
      <t xml:space="preserve">9-16-04: SIGNED </t>
    </r>
    <r>
      <rPr>
        <sz val="9"/>
        <rFont val="Arial"/>
        <family val="0"/>
      </rPr>
      <t>ROWA for "unspecified" location for "foreign gas", at $2.00/ft by measurement when built. Riders: Bury lines 32", consent on location and access, restoration.</t>
    </r>
  </si>
  <si>
    <r>
      <t xml:space="preserve">1-7-05: SIGNED </t>
    </r>
    <r>
      <rPr>
        <sz val="9"/>
        <rFont val="Arial"/>
        <family val="0"/>
      </rPr>
      <t>ROWA for "unspecified" location for "foreign gas", at $2.00/ft by measurement when built. Riders: Bury lines 32", consent on location and access, restoration.</t>
    </r>
  </si>
  <si>
    <t>724-423-5653  724-423-2034  724-244-2248</t>
  </si>
  <si>
    <r>
      <t xml:space="preserve">Norman K. </t>
    </r>
    <r>
      <rPr>
        <b/>
        <sz val="9"/>
        <color indexed="8"/>
        <rFont val="Arial"/>
        <family val="0"/>
      </rPr>
      <t>(Very Elderly)</t>
    </r>
  </si>
  <si>
    <r>
      <t xml:space="preserve">1-24-05, spoke with Pat Lentz, she said not to contact Norman, she would take care of it. </t>
    </r>
    <r>
      <rPr>
        <sz val="9"/>
        <rFont val="Arial"/>
        <family val="0"/>
      </rPr>
      <t>Undivided 1/3 interest in coal.</t>
    </r>
  </si>
  <si>
    <r>
      <t xml:space="preserve">8-24-06 SIGNED:  </t>
    </r>
    <r>
      <rPr>
        <sz val="9"/>
        <rFont val="Arial"/>
        <family val="2"/>
      </rPr>
      <t xml:space="preserve">$4/ac B, $4/ac/yr R, 1/8th, 5yr primary term, bury lines 32", reclaim sites, consent on locations. </t>
    </r>
    <r>
      <rPr>
        <sz val="9"/>
        <rFont val="Arial"/>
        <family val="0"/>
      </rPr>
      <t>Considering, may consult atty (Sportsmen). 11-16-04 title completed &amp; assigned. Member of "Waugaman group".</t>
    </r>
  </si>
  <si>
    <r>
      <t xml:space="preserve">SIGNED: 10/26/05 </t>
    </r>
    <r>
      <rPr>
        <sz val="9"/>
        <rFont val="Arial"/>
        <family val="2"/>
      </rPr>
      <t xml:space="preserve">$4ac bonus, $4/ac/yr rental, 1/8th royalty, 5yr term. </t>
    </r>
    <r>
      <rPr>
        <sz val="9"/>
        <rFont val="Arial"/>
        <family val="0"/>
      </rPr>
      <t>2095/747,  3-14-05 will inquire as to status of title.</t>
    </r>
  </si>
  <si>
    <t>RD 6, Box 534</t>
  </si>
  <si>
    <t>(724) 547-6586</t>
  </si>
  <si>
    <r>
      <t>4-26-06 MTG: sign plat and revised adden.</t>
    </r>
    <r>
      <rPr>
        <sz val="8"/>
        <rFont val="Arial"/>
        <family val="0"/>
      </rPr>
      <t xml:space="preserve"> </t>
    </r>
    <r>
      <rPr>
        <b/>
        <sz val="8"/>
        <rFont val="Arial"/>
        <family val="0"/>
      </rPr>
      <t xml:space="preserve">SIGNED </t>
    </r>
    <r>
      <rPr>
        <sz val="8"/>
        <rFont val="Arial"/>
        <family val="0"/>
      </rPr>
      <t>4-20-06, $8 bonus, $8 rental, 1/8 roy., 5 yr term, W/Blanket ROW. 4-4-06 mtg, discuss possible location on his tract that is being developed. FU 4-12-06.3-16-05 mtg,OFFERED: $4/ac bonus, $4/ac/yr Rental, 1/8th, 5 yr term, riders 1,4,6;interested, but wants guarantee wells will be drilled on his tract before signing lease. 2-22-05 prep. lease mailed. 2-21-05 wants lease mailed for review.2-19-05 husband will call me. . 2-18-05 no one at home. 02-16-05 reviewed &amp; assigned; 2-10-05 title completed. Last OGL to North Coast Energy, Inc., 6 mo. Term, expired 12-8-1996, if not HBP.</t>
    </r>
  </si>
  <si>
    <r>
      <t xml:space="preserve">4-29-05 SIGNED </t>
    </r>
    <r>
      <rPr>
        <sz val="8"/>
        <rFont val="Arial"/>
        <family val="0"/>
      </rPr>
      <t>$4/ac bo, $4/ac rent, 5 yr term, 1/8th, no blank. r/w, preapproved locations &amp; r/w,  Identical lease to Pollins.</t>
    </r>
    <r>
      <rPr>
        <b/>
        <sz val="8"/>
        <rFont val="Arial"/>
        <family val="0"/>
      </rPr>
      <t xml:space="preserve"> </t>
    </r>
    <r>
      <rPr>
        <sz val="8"/>
        <rFont val="Arial"/>
        <family val="0"/>
      </rPr>
      <t>3-12-05 Inspected accpt drill sites; awaiting co. apprvd Exh A plat; Prior mtg, recv'd added riders, 3-3-05 left lease to be signed.3-1-05 Mtg, addressed lessor concerns. Offerred $4/bonus, $4/ac/yr rental, 1/8, 5 yrs, and multiple riders. 2-22-05 LM. 2-19-05  booked mtg. 2-12-05 gave info. 2-10-05 Interested, but wants # of wells on tract. 2-8-05 booked mtg. 2-3-05 death in family, FU 2-8-05 Aug. 2004, NOTE: Hold off contact. Title work on alternate tracts near complete.10-31-03, holding off renewed contact until Westmoreland "Fair Grounds" has signed. At last contact was ask to wait a couple of weeks due to court load (he's a sitting  judge)</t>
    </r>
  </si>
  <si>
    <r>
      <t xml:space="preserve">5-6-05 SIGNED </t>
    </r>
    <r>
      <rPr>
        <sz val="8"/>
        <rFont val="Arial"/>
        <family val="0"/>
      </rPr>
      <t>$4/ac B, $4/ac R, 5 yr term, 1/8th, no blank. r/w, preapproved locations &amp; r/w Identical lease to Ober.</t>
    </r>
    <r>
      <rPr>
        <b/>
        <sz val="8"/>
        <rFont val="Arial"/>
        <family val="0"/>
      </rPr>
      <t xml:space="preserve"> </t>
    </r>
    <r>
      <rPr>
        <sz val="8"/>
        <rFont val="Arial"/>
        <family val="0"/>
      </rPr>
      <t xml:space="preserve"> 3-12-05 Present pkg on signing of Ober, same pkg. Offerred $4/ac B, $4/ac/yr R, 1/8th, 5 yrs, same as Ober. Aug. 2004, NOTE: Hold off contact until alternate path developed connecting leasehold position; title near complete. Last contact 10-8-03, presented revised draft with riders (no free gas),unable to change his mind; rejected lease stating he'd loose to much control and he will not help the use of USX Lease on Clark property by letting anyone cross his property. 2-16-05: 2nd review &amp; assigned; 2-14-05 title confirmed completed. Last OGL Largent Investments 3 yrs, expired 9-30-1992, if not HBP.</t>
    </r>
  </si>
  <si>
    <r>
      <t>Signed: ROW</t>
    </r>
    <r>
      <rPr>
        <sz val="8"/>
        <rFont val="Arial"/>
        <family val="0"/>
      </rPr>
      <t xml:space="preserve"> acquired through attorney, CBM acreage covered under other tracts. 10-27-03 spoke with Carl Carlson, suggested we send certified letter offer with max. $ amount before any other action; attempts to call or vist would be a waste. Last Contact 9-30-03 @7:15PM when I arrived for an apt set by wife Jennilyn, husband met me at door, won't let me in or discuss the matter.</t>
    </r>
  </si>
  <si>
    <r>
      <t xml:space="preserve">SIGNED AS OFFERED: </t>
    </r>
    <r>
      <rPr>
        <sz val="8"/>
        <rFont val="Arial"/>
        <family val="0"/>
      </rPr>
      <t>8-11-05, OFFERED: $4/ac B, $4/ac/yr R, 1/8th, 5 yr term, riders 1,4,6; Said atty done soon with Trust,  will call me. 6-6-05 Nobody home. 5-26-05 Committed to signing lease after she takes property out of Trust. FU on 6-9-05. 5-9-05 mtg, Informed that her neghbor is signed. 2-8-05  1-27-05 title completed. Last OGL to Largent Investments 3 yrs, expired 7-26-1991, if not HBP, 2826/102.</t>
    </r>
  </si>
  <si>
    <t>724-423-5054</t>
  </si>
  <si>
    <r>
      <t xml:space="preserve">4-26-06 SIGNED: </t>
    </r>
    <r>
      <rPr>
        <sz val="8"/>
        <rFont val="Arial"/>
        <family val="0"/>
      </rPr>
      <t>$8 bonus, $8 rental, 1/8th roy. 5yr term. w/ blanket rowa</t>
    </r>
    <r>
      <rPr>
        <b/>
        <sz val="8"/>
        <rFont val="Arial"/>
        <family val="0"/>
      </rPr>
      <t>.</t>
    </r>
    <r>
      <rPr>
        <sz val="8"/>
        <rFont val="Arial"/>
        <family val="0"/>
      </rPr>
      <t xml:space="preserve"> 4-20-06 cld, booked mtg,4-28-06. 4-14-06 wants me to call him 4-19-06, reason his atty not review lease pkg yet.4-7-06 mtg, discuss  lease &amp; rowa, Lessor took lease pkg for his atty to review, we agreed to talk again 4-13-06 9pm.4-1-06 cld, gave brief over of CBM opertions, booked mtg 4-7-06 11:am.5-13-05 mtg,Offered: $4/ac bonus, $4/ac/yr Rental, 1/8th, 5 yr term, riders 1,4,6, response, lessor not wanting to talk with out lay out of wells.5-10-05 mtg, Lessor was to busy to talk.</t>
    </r>
  </si>
  <si>
    <t>122 Angel Lane</t>
  </si>
  <si>
    <t>530 South St. Suite 270A</t>
  </si>
  <si>
    <r>
      <t>5-24-06 MOL</t>
    </r>
    <r>
      <rPr>
        <sz val="10"/>
        <rFont val="Arial"/>
        <family val="2"/>
      </rPr>
      <t xml:space="preserve"> 6-16-05 GLE notice left on door.</t>
    </r>
    <r>
      <rPr>
        <b/>
        <sz val="10"/>
        <rFont val="Arial"/>
        <family val="2"/>
      </rPr>
      <t xml:space="preserve"> </t>
    </r>
    <r>
      <rPr>
        <sz val="10"/>
        <rFont val="Arial"/>
        <family val="2"/>
      </rPr>
      <t>5-13-05 nobody home. 3-11-05 mailed letter Offered: $4/ac B, $4/ac/yr Rl, 1/8th, 5 yr term, riders 1,4,6, offer. 3-07-05, reviewed &amp; assigned; 2-16-05 title completed. Leased to Falcon Partners, 2 yrs, 1/8th, Expired  10-22-2003, if not HBP, DBV 002/02172.</t>
    </r>
  </si>
  <si>
    <t>122 Lonesome Valley Farm</t>
  </si>
  <si>
    <t>Jeffrey J. &amp; Denise</t>
  </si>
  <si>
    <r>
      <t>5-24-06 MOL</t>
    </r>
    <r>
      <rPr>
        <sz val="10"/>
        <rFont val="Arial"/>
        <family val="2"/>
      </rPr>
      <t xml:space="preserve"> 1-26-06 met w/ wife, not interested 6-16-05 OFFERED: $4/ac B, $4/ac/yr R,  1/8th, 5 yr term, riders 1,4,6; "not wanting land disturbed (PERIOD!)".  I will stop back when husband is home.</t>
    </r>
    <r>
      <rPr>
        <b/>
        <sz val="10"/>
        <rFont val="Arial"/>
        <family val="2"/>
      </rPr>
      <t xml:space="preserve"> </t>
    </r>
    <r>
      <rPr>
        <sz val="10"/>
        <rFont val="Arial"/>
        <family val="2"/>
      </rPr>
      <t>6-6-05 not there. 3-22-05 Not interested,"not wanting land disturbed." FU on 5-26-05. 2-2-05 LM. 1-30-05 reviewed &amp; assigned; 1-27-05 title completed. Last OGL to William H. Swanor, 5 yrs, expired 6-18-1969, if not HBP, 1888/1136.</t>
    </r>
  </si>
  <si>
    <r>
      <t>1539   Route 130</t>
    </r>
    <r>
      <rPr>
        <b/>
        <sz val="9"/>
        <rFont val="Arial"/>
        <family val="0"/>
      </rPr>
      <t xml:space="preserve"> </t>
    </r>
  </si>
  <si>
    <t>OUT OF PROSPECT AREA.</t>
  </si>
  <si>
    <t>171  TRUXFAL RD</t>
  </si>
  <si>
    <r>
      <t>5-24-06 MOL</t>
    </r>
    <r>
      <rPr>
        <sz val="10"/>
        <rFont val="Arial"/>
        <family val="2"/>
      </rPr>
      <t xml:space="preserve"> Met with Mr. Morrison he flatly rejected the CBML due to the size and appearence of pumps. 9-25-04 husband on hunting trip,  back 9-30-04;call 9-29-04. 9-24-04 LM. 2806/353, 2-16-05 Reviewed &amp; assigned; 2-9-05 Title complete, Morrison owns deep coal &amp; O&amp;G; neither leased of record. Prior OGL Falcon Partners, 2 yrs, expired 9-18-03, if not HBP.</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</si>
</sst>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Yes&quot;;&quot;Yes&quot;;&quot;No&quot;"/>
    <numFmt numFmtId="166" formatCode="&quot;True&quot;;&quot;True&quot;;&quot;False&quot;"/>
    <numFmt numFmtId="167" formatCode="&quot;On&quot;;&quot;On&quot;;&quot;Off&quot;"/>
    <numFmt numFmtId="168" formatCode="[$€-2]\ #,##0.00_);[Red]\([$€-2]\ #,##0.00\)"/>
    <numFmt numFmtId="169" formatCode="#,##0.000"/>
  </numFmts>
  <fonts count="15">
    <font>
      <sz val="10"/>
      <name val="Arial"/>
      <family val="0"/>
    </font>
    <font>
      <u val="single"/>
      <sz val="10"/>
      <color indexed="36"/>
      <name val="Arial"/>
      <family val="0"/>
    </font>
    <font>
      <u val="single"/>
      <sz val="10"/>
      <color indexed="12"/>
      <name val="Arial"/>
      <family val="0"/>
    </font>
    <font>
      <sz val="10"/>
      <color indexed="8"/>
      <name val="Arial"/>
      <family val="0"/>
    </font>
    <font>
      <b/>
      <sz val="10"/>
      <name val="Arial"/>
      <family val="2"/>
    </font>
    <font>
      <b/>
      <sz val="10"/>
      <color indexed="8"/>
      <name val="Arial"/>
      <family val="2"/>
    </font>
    <font>
      <sz val="9"/>
      <color indexed="8"/>
      <name val="Arial"/>
      <family val="2"/>
    </font>
    <font>
      <sz val="9"/>
      <name val="Arial"/>
      <family val="0"/>
    </font>
    <font>
      <b/>
      <sz val="9"/>
      <name val="Arial"/>
      <family val="0"/>
    </font>
    <font>
      <sz val="8"/>
      <color indexed="8"/>
      <name val="Arial"/>
      <family val="0"/>
    </font>
    <font>
      <b/>
      <sz val="9"/>
      <color indexed="8"/>
      <name val="Arial"/>
      <family val="0"/>
    </font>
    <font>
      <b/>
      <sz val="8"/>
      <name val="Arial"/>
      <family val="0"/>
    </font>
    <font>
      <sz val="8"/>
      <name val="Arial"/>
      <family val="0"/>
    </font>
    <font>
      <sz val="7"/>
      <color indexed="8"/>
      <name val="Arial"/>
      <family val="0"/>
    </font>
    <font>
      <sz val="9.5"/>
      <color indexed="8"/>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xf numFmtId="10" fontId="0" fillId="0" borderId="0" applyFont="0" applyFill="0" applyBorder="0" applyAlignment="0" applyProtection="0"/>
  </cellStyleXfs>
  <cellXfs count="91">
    <xf numFmtId="0" fontId="0" fillId="0" borderId="0" xfId="0" applyAlignment="1">
      <alignment/>
    </xf>
    <xf numFmtId="0" fontId="3" fillId="2" borderId="0" xfId="21" applyFont="1" applyFill="1" applyBorder="1" applyAlignment="1">
      <alignment horizontal="center"/>
      <protection/>
    </xf>
    <xf numFmtId="0" fontId="0" fillId="0" borderId="0" xfId="0" applyBorder="1" applyAlignment="1">
      <alignment horizontal="left" vertical="top"/>
    </xf>
    <xf numFmtId="0" fontId="3" fillId="0" borderId="0" xfId="21" applyFont="1" applyFill="1" applyBorder="1" applyAlignment="1">
      <alignment horizontal="left" vertical="top" wrapText="1"/>
      <protection/>
    </xf>
    <xf numFmtId="0" fontId="3" fillId="0" borderId="0" xfId="21" applyFont="1" applyFill="1" applyBorder="1" applyAlignment="1">
      <alignment horizontal="right" vertical="top" wrapText="1"/>
      <protection/>
    </xf>
    <xf numFmtId="164" fontId="3" fillId="0" borderId="0" xfId="21" applyNumberFormat="1" applyFont="1" applyFill="1" applyBorder="1" applyAlignment="1">
      <alignment horizontal="right" vertical="top" wrapText="1"/>
      <protection/>
    </xf>
    <xf numFmtId="0" fontId="4" fillId="0" borderId="0" xfId="21" applyFont="1" applyFill="1" applyBorder="1" applyAlignment="1">
      <alignment horizontal="left" vertical="top" wrapText="1"/>
      <protection/>
    </xf>
    <xf numFmtId="0" fontId="0" fillId="0" borderId="0" xfId="0" applyAlignment="1">
      <alignment horizontal="left" vertical="top"/>
    </xf>
    <xf numFmtId="0" fontId="0" fillId="0" borderId="0" xfId="21" applyFont="1" applyFill="1" applyBorder="1" applyAlignment="1">
      <alignment horizontal="left" vertical="top" wrapText="1"/>
      <protection/>
    </xf>
    <xf numFmtId="0" fontId="4" fillId="0" borderId="0" xfId="0" applyFont="1" applyAlignment="1">
      <alignment horizontal="left" vertical="top"/>
    </xf>
    <xf numFmtId="0" fontId="5" fillId="0" borderId="0" xfId="21" applyFont="1" applyBorder="1" applyAlignment="1">
      <alignment vertical="top"/>
      <protection/>
    </xf>
    <xf numFmtId="0" fontId="5" fillId="0" borderId="1" xfId="21" applyFont="1" applyBorder="1" applyAlignment="1">
      <alignment vertical="top"/>
      <protection/>
    </xf>
    <xf numFmtId="164" fontId="5" fillId="0" borderId="1" xfId="21" applyNumberFormat="1" applyFont="1" applyBorder="1" applyAlignment="1">
      <alignment vertical="top"/>
      <protection/>
    </xf>
    <xf numFmtId="0" fontId="0" fillId="0" borderId="0" xfId="21" applyFont="1" applyFill="1" applyBorder="1" applyAlignment="1">
      <alignment horizontal="left" vertical="top"/>
      <protection/>
    </xf>
    <xf numFmtId="10" fontId="5" fillId="0" borderId="0" xfId="23" applyFont="1" applyBorder="1" applyAlignment="1">
      <alignment vertical="top"/>
    </xf>
    <xf numFmtId="164" fontId="5" fillId="0" borderId="0" xfId="21" applyNumberFormat="1" applyFont="1" applyBorder="1" applyAlignment="1">
      <alignment vertical="top"/>
      <protection/>
    </xf>
    <xf numFmtId="0" fontId="0" fillId="0" borderId="0" xfId="0" applyAlignment="1">
      <alignment horizontal="left"/>
    </xf>
    <xf numFmtId="0" fontId="4" fillId="0" borderId="0" xfId="0" applyFont="1" applyAlignment="1">
      <alignment/>
    </xf>
    <xf numFmtId="0" fontId="0" fillId="0" borderId="0" xfId="0" applyAlignment="1">
      <alignment horizontal="center"/>
    </xf>
    <xf numFmtId="0" fontId="0" fillId="0" borderId="0" xfId="0" applyFont="1" applyAlignment="1">
      <alignment horizontal="left"/>
    </xf>
    <xf numFmtId="0" fontId="0" fillId="0" borderId="2" xfId="0" applyBorder="1" applyAlignment="1">
      <alignment horizontal="left" vertical="top"/>
    </xf>
    <xf numFmtId="0" fontId="0" fillId="0" borderId="2" xfId="0" applyBorder="1" applyAlignment="1">
      <alignment vertical="top"/>
    </xf>
    <xf numFmtId="0" fontId="0" fillId="0" borderId="2" xfId="0" applyFont="1" applyBorder="1" applyAlignment="1">
      <alignment horizontal="left" vertical="top"/>
    </xf>
    <xf numFmtId="3" fontId="3" fillId="0" borderId="0" xfId="21" applyNumberFormat="1" applyFont="1" applyFill="1" applyBorder="1" applyAlignment="1">
      <alignment horizontal="right" vertical="top" wrapText="1"/>
      <protection/>
    </xf>
    <xf numFmtId="3" fontId="3" fillId="0" borderId="0" xfId="21" applyNumberFormat="1" applyAlignment="1">
      <alignment vertical="top"/>
      <protection/>
    </xf>
    <xf numFmtId="0" fontId="4" fillId="0" borderId="0" xfId="0" applyFont="1" applyBorder="1" applyAlignment="1">
      <alignment horizontal="left"/>
    </xf>
    <xf numFmtId="0" fontId="0" fillId="0" borderId="0" xfId="0" applyBorder="1" applyAlignment="1">
      <alignment/>
    </xf>
    <xf numFmtId="3" fontId="0" fillId="0" borderId="1" xfId="0" applyNumberFormat="1" applyBorder="1" applyAlignment="1">
      <alignment/>
    </xf>
    <xf numFmtId="164" fontId="0" fillId="0" borderId="1" xfId="0" applyNumberFormat="1" applyBorder="1" applyAlignment="1">
      <alignment/>
    </xf>
    <xf numFmtId="0" fontId="0" fillId="0" borderId="0" xfId="0" applyFont="1" applyBorder="1" applyAlignment="1">
      <alignment horizontal="left"/>
    </xf>
    <xf numFmtId="10" fontId="0" fillId="0" borderId="0" xfId="23" applyAlignment="1">
      <alignment/>
    </xf>
    <xf numFmtId="0" fontId="4" fillId="0" borderId="0" xfId="0" applyFont="1" applyAlignment="1">
      <alignment horizontal="left"/>
    </xf>
    <xf numFmtId="164" fontId="4" fillId="0" borderId="0" xfId="0" applyNumberFormat="1" applyFont="1" applyAlignment="1">
      <alignment/>
    </xf>
    <xf numFmtId="0" fontId="5" fillId="2" borderId="0" xfId="21" applyFont="1" applyFill="1" applyBorder="1" applyAlignment="1">
      <alignment horizontal="center"/>
      <protection/>
    </xf>
    <xf numFmtId="0" fontId="0" fillId="0" borderId="3" xfId="0" applyBorder="1" applyAlignment="1">
      <alignment/>
    </xf>
    <xf numFmtId="0" fontId="0" fillId="0" borderId="0" xfId="0" applyBorder="1" applyAlignment="1">
      <alignment horizontal="left"/>
    </xf>
    <xf numFmtId="0" fontId="0" fillId="0" borderId="0" xfId="21" applyFont="1" applyFill="1" applyBorder="1" applyAlignment="1">
      <alignment horizontal="left"/>
      <protection/>
    </xf>
    <xf numFmtId="0" fontId="0" fillId="0" borderId="2" xfId="0" applyBorder="1" applyAlignment="1">
      <alignment horizontal="left"/>
    </xf>
    <xf numFmtId="0" fontId="0" fillId="0" borderId="2" xfId="0" applyBorder="1" applyAlignment="1">
      <alignment/>
    </xf>
    <xf numFmtId="0" fontId="0" fillId="0" borderId="4" xfId="0" applyBorder="1" applyAlignment="1">
      <alignment/>
    </xf>
    <xf numFmtId="164" fontId="0" fillId="0" borderId="0" xfId="0" applyNumberFormat="1" applyAlignment="1">
      <alignment/>
    </xf>
    <xf numFmtId="0" fontId="0" fillId="0" borderId="5" xfId="0" applyBorder="1" applyAlignment="1">
      <alignment/>
    </xf>
    <xf numFmtId="0" fontId="0" fillId="0" borderId="4" xfId="0" applyBorder="1" applyAlignment="1">
      <alignment horizontal="left"/>
    </xf>
    <xf numFmtId="0" fontId="0" fillId="0" borderId="4" xfId="0" applyFont="1" applyBorder="1" applyAlignment="1">
      <alignment horizontal="left"/>
    </xf>
    <xf numFmtId="3" fontId="0" fillId="0" borderId="0" xfId="0" applyNumberFormat="1" applyAlignment="1">
      <alignment/>
    </xf>
    <xf numFmtId="44" fontId="0" fillId="0" borderId="3" xfId="17" applyBorder="1" applyAlignment="1">
      <alignment/>
    </xf>
    <xf numFmtId="0" fontId="5" fillId="0" borderId="0" xfId="21" applyFont="1" applyFill="1" applyBorder="1" applyAlignment="1">
      <alignment horizontal="left" vertical="top" wrapText="1"/>
      <protection/>
    </xf>
    <xf numFmtId="0" fontId="4" fillId="0" borderId="0" xfId="21" applyFont="1" applyFill="1" applyBorder="1" applyAlignment="1">
      <alignment horizontal="left" vertical="top"/>
      <protection/>
    </xf>
    <xf numFmtId="0" fontId="6" fillId="0" borderId="0" xfId="21" applyFont="1" applyFill="1" applyBorder="1" applyAlignment="1">
      <alignment horizontal="left" vertical="top" wrapText="1"/>
      <protection/>
    </xf>
    <xf numFmtId="164" fontId="3" fillId="0" borderId="0" xfId="21" applyNumberFormat="1" applyFont="1" applyFill="1" applyBorder="1" applyAlignment="1">
      <alignment horizontal="right" vertical="top" wrapText="1"/>
      <protection/>
    </xf>
    <xf numFmtId="14" fontId="4" fillId="0" borderId="0" xfId="21" applyNumberFormat="1" applyFont="1" applyFill="1" applyBorder="1" applyAlignment="1">
      <alignment horizontal="left" vertical="top" wrapText="1"/>
      <protection/>
    </xf>
    <xf numFmtId="0" fontId="6" fillId="0" borderId="0" xfId="21" applyFont="1" applyFill="1" applyBorder="1" applyAlignment="1">
      <alignment horizontal="left" vertical="top" wrapText="1"/>
      <protection/>
    </xf>
    <xf numFmtId="0" fontId="7" fillId="0" borderId="0" xfId="0" applyFont="1" applyAlignment="1">
      <alignment horizontal="left" vertical="top"/>
    </xf>
    <xf numFmtId="0" fontId="6" fillId="0" borderId="0" xfId="21" applyFont="1" applyFill="1" applyBorder="1" applyAlignment="1">
      <alignment horizontal="right" vertical="top" wrapText="1"/>
      <protection/>
    </xf>
    <xf numFmtId="164" fontId="6" fillId="0" borderId="0" xfId="21" applyNumberFormat="1" applyFont="1" applyFill="1" applyBorder="1" applyAlignment="1">
      <alignment horizontal="right" vertical="top" wrapText="1"/>
      <protection/>
    </xf>
    <xf numFmtId="14" fontId="8" fillId="0" borderId="0" xfId="21" applyNumberFormat="1" applyFont="1" applyFill="1" applyBorder="1" applyAlignment="1">
      <alignment horizontal="left" vertical="top" wrapText="1"/>
      <protection/>
    </xf>
    <xf numFmtId="0" fontId="7" fillId="0" borderId="0" xfId="0" applyFont="1" applyAlignment="1">
      <alignment/>
    </xf>
    <xf numFmtId="0" fontId="9" fillId="0" borderId="0" xfId="21" applyFont="1" applyFill="1" applyBorder="1" applyAlignment="1">
      <alignment horizontal="left" vertical="top" wrapText="1"/>
      <protection/>
    </xf>
    <xf numFmtId="0" fontId="8" fillId="0" borderId="0" xfId="21" applyFont="1" applyFill="1" applyBorder="1" applyAlignment="1">
      <alignment horizontal="left" vertical="top" wrapText="1"/>
      <protection/>
    </xf>
    <xf numFmtId="0" fontId="7" fillId="0" borderId="0" xfId="0" applyFont="1" applyBorder="1" applyAlignment="1">
      <alignment horizontal="left" vertical="top"/>
    </xf>
    <xf numFmtId="3" fontId="6" fillId="0" borderId="0" xfId="21" applyNumberFormat="1" applyFont="1" applyFill="1" applyBorder="1" applyAlignment="1">
      <alignment horizontal="right" vertical="top" wrapText="1"/>
      <protection/>
    </xf>
    <xf numFmtId="3" fontId="6" fillId="0" borderId="0" xfId="21" applyNumberFormat="1" applyFont="1" applyAlignment="1">
      <alignment vertical="top"/>
      <protection/>
    </xf>
    <xf numFmtId="0" fontId="11" fillId="0" borderId="0" xfId="21" applyFont="1" applyFill="1" applyBorder="1" applyAlignment="1">
      <alignment horizontal="left" vertical="top" wrapText="1"/>
      <protection/>
    </xf>
    <xf numFmtId="0" fontId="13" fillId="0" borderId="0" xfId="21" applyFont="1" applyFill="1" applyBorder="1" applyAlignment="1">
      <alignment horizontal="left" vertical="top" wrapText="1"/>
      <protection/>
    </xf>
    <xf numFmtId="14" fontId="11" fillId="0" borderId="0" xfId="21" applyNumberFormat="1" applyFont="1" applyFill="1" applyBorder="1" applyAlignment="1">
      <alignment horizontal="left" vertical="top" wrapText="1"/>
      <protection/>
    </xf>
    <xf numFmtId="0" fontId="12" fillId="0" borderId="0" xfId="0" applyFont="1" applyAlignment="1">
      <alignment horizontal="left" vertical="top"/>
    </xf>
    <xf numFmtId="0" fontId="9" fillId="0" borderId="0" xfId="21" applyFont="1" applyFill="1" applyBorder="1" applyAlignment="1">
      <alignment horizontal="right" vertical="top" wrapText="1"/>
      <protection/>
    </xf>
    <xf numFmtId="164" fontId="9" fillId="0" borderId="0" xfId="21" applyNumberFormat="1" applyFont="1" applyFill="1" applyBorder="1" applyAlignment="1">
      <alignment horizontal="right" vertical="top" wrapText="1"/>
      <protection/>
    </xf>
    <xf numFmtId="0" fontId="12" fillId="0" borderId="0" xfId="0" applyFont="1" applyAlignment="1">
      <alignment/>
    </xf>
    <xf numFmtId="14" fontId="8" fillId="0" borderId="0" xfId="21" applyNumberFormat="1" applyFont="1" applyFill="1" applyBorder="1" applyAlignment="1">
      <alignment horizontal="left" vertical="top" wrapText="1"/>
      <protection/>
    </xf>
    <xf numFmtId="0" fontId="11" fillId="0" borderId="0" xfId="21" applyFont="1" applyFill="1" applyBorder="1" applyAlignment="1">
      <alignment horizontal="left" vertical="top" wrapText="1"/>
      <protection/>
    </xf>
    <xf numFmtId="0" fontId="8" fillId="0" borderId="0" xfId="21" applyFont="1" applyFill="1" applyBorder="1" applyAlignment="1">
      <alignment horizontal="left" vertical="top" wrapText="1"/>
      <protection/>
    </xf>
    <xf numFmtId="0" fontId="14" fillId="0" borderId="0" xfId="21" applyFont="1" applyFill="1" applyBorder="1" applyAlignment="1">
      <alignment horizontal="left" vertical="top" wrapText="1"/>
      <protection/>
    </xf>
    <xf numFmtId="0" fontId="14" fillId="0" borderId="0" xfId="21" applyFont="1" applyFill="1" applyBorder="1" applyAlignment="1">
      <alignment horizontal="left" vertical="top" wrapText="1"/>
      <protection/>
    </xf>
    <xf numFmtId="0" fontId="4" fillId="0" borderId="0" xfId="21" applyFont="1" applyFill="1" applyBorder="1" applyAlignment="1">
      <alignment horizontal="left" vertical="top" wrapText="1"/>
      <protection/>
    </xf>
    <xf numFmtId="0" fontId="0" fillId="0" borderId="0" xfId="0" applyFont="1" applyAlignment="1">
      <alignment/>
    </xf>
    <xf numFmtId="0" fontId="0" fillId="0" borderId="0" xfId="0" applyFont="1" applyAlignment="1">
      <alignment horizontal="left" vertical="top"/>
    </xf>
    <xf numFmtId="0" fontId="0" fillId="0" borderId="2" xfId="0" applyBorder="1" applyAlignment="1">
      <alignment horizontal="center"/>
    </xf>
    <xf numFmtId="0" fontId="0" fillId="0" borderId="0" xfId="21" applyFont="1" applyFill="1" applyBorder="1" applyAlignment="1">
      <alignment horizontal="center"/>
      <protection/>
    </xf>
    <xf numFmtId="0" fontId="0" fillId="0" borderId="4" xfId="21" applyFont="1" applyFill="1" applyBorder="1" applyAlignment="1">
      <alignment horizontal="center"/>
      <protection/>
    </xf>
    <xf numFmtId="0" fontId="0" fillId="0" borderId="0" xfId="0" applyBorder="1" applyAlignment="1">
      <alignment horizontal="center"/>
    </xf>
    <xf numFmtId="0" fontId="0" fillId="0" borderId="4" xfId="0" applyBorder="1" applyAlignment="1">
      <alignment horizontal="center"/>
    </xf>
    <xf numFmtId="169" fontId="3" fillId="2" borderId="0" xfId="21" applyNumberFormat="1" applyFont="1" applyFill="1" applyBorder="1" applyAlignment="1">
      <alignment horizontal="center"/>
      <protection/>
    </xf>
    <xf numFmtId="169" fontId="6" fillId="0" borderId="0" xfId="21" applyNumberFormat="1" applyFont="1" applyFill="1" applyBorder="1" applyAlignment="1">
      <alignment horizontal="right" vertical="top" wrapText="1"/>
      <protection/>
    </xf>
    <xf numFmtId="169" fontId="3" fillId="0" borderId="0" xfId="21" applyNumberFormat="1" applyFont="1" applyFill="1" applyBorder="1" applyAlignment="1">
      <alignment horizontal="right" vertical="top" wrapText="1"/>
      <protection/>
    </xf>
    <xf numFmtId="169" fontId="9" fillId="0" borderId="0" xfId="21" applyNumberFormat="1" applyFont="1" applyFill="1" applyBorder="1" applyAlignment="1">
      <alignment horizontal="right" vertical="top" wrapText="1"/>
      <protection/>
    </xf>
    <xf numFmtId="169" fontId="5" fillId="0" borderId="1" xfId="21" applyNumberFormat="1" applyFont="1" applyBorder="1" applyAlignment="1">
      <alignment vertical="top"/>
      <protection/>
    </xf>
    <xf numFmtId="169" fontId="5" fillId="0" borderId="0" xfId="21" applyNumberFormat="1" applyFont="1" applyBorder="1" applyAlignment="1">
      <alignment vertical="top"/>
      <protection/>
    </xf>
    <xf numFmtId="169" fontId="0" fillId="0" borderId="0" xfId="0" applyNumberFormat="1" applyAlignment="1">
      <alignment/>
    </xf>
    <xf numFmtId="169" fontId="0" fillId="0" borderId="2" xfId="0" applyNumberFormat="1" applyBorder="1" applyAlignment="1">
      <alignment vertical="top"/>
    </xf>
    <xf numFmtId="169" fontId="0" fillId="0" borderId="1" xfId="0" applyNumberFormat="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 name="Percent_Sheet1"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1"/>
  <sheetViews>
    <sheetView tabSelected="1" zoomScale="75" zoomScaleNormal="75" workbookViewId="0" topLeftCell="A1">
      <pane ySplit="2" topLeftCell="BM3" activePane="bottomLeft" state="frozen"/>
      <selection pane="topLeft" activeCell="A1" sqref="A1"/>
      <selection pane="bottomLeft" activeCell="A1" sqref="A1:A2"/>
    </sheetView>
  </sheetViews>
  <sheetFormatPr defaultColWidth="9.140625" defaultRowHeight="12.75"/>
  <cols>
    <col min="1" max="1" width="4.7109375" style="0" customWidth="1"/>
    <col min="3" max="3" width="13.00390625" style="0" customWidth="1"/>
    <col min="4" max="4" width="11.00390625" style="0" customWidth="1"/>
    <col min="6" max="6" width="11.28125" style="0" customWidth="1"/>
    <col min="7" max="7" width="7.28125" style="0" customWidth="1"/>
    <col min="10" max="11" width="10.8515625" style="88" bestFit="1" customWidth="1"/>
    <col min="13" max="13" width="8.421875" style="0" customWidth="1"/>
    <col min="14" max="14" width="11.7109375" style="0" customWidth="1"/>
    <col min="16" max="16" width="6.7109375" style="0" customWidth="1"/>
    <col min="17" max="17" width="35.140625" style="0" customWidth="1"/>
  </cols>
  <sheetData>
    <row r="1" spans="1:17" ht="12.75">
      <c r="A1" s="80" t="s">
        <v>757</v>
      </c>
      <c r="B1" s="1"/>
      <c r="C1" s="1" t="s">
        <v>694</v>
      </c>
      <c r="D1" s="1" t="s">
        <v>693</v>
      </c>
      <c r="E1" s="1" t="s">
        <v>695</v>
      </c>
      <c r="F1" s="1" t="s">
        <v>691</v>
      </c>
      <c r="G1" s="1" t="s">
        <v>690</v>
      </c>
      <c r="H1" s="1" t="s">
        <v>688</v>
      </c>
      <c r="I1" s="1" t="s">
        <v>686</v>
      </c>
      <c r="J1" s="82"/>
      <c r="K1" s="82"/>
      <c r="L1" s="1" t="s">
        <v>684</v>
      </c>
      <c r="M1" s="1" t="s">
        <v>680</v>
      </c>
      <c r="N1" s="1" t="s">
        <v>682</v>
      </c>
      <c r="O1" s="1" t="s">
        <v>680</v>
      </c>
      <c r="P1" s="1"/>
      <c r="Q1" s="78" t="s">
        <v>602</v>
      </c>
    </row>
    <row r="2" spans="1:17" ht="12.75">
      <c r="A2" s="81"/>
      <c r="B2" s="1" t="s">
        <v>596</v>
      </c>
      <c r="C2" s="1" t="s">
        <v>692</v>
      </c>
      <c r="D2" s="1" t="s">
        <v>692</v>
      </c>
      <c r="E2" s="1" t="s">
        <v>689</v>
      </c>
      <c r="F2" s="1" t="s">
        <v>689</v>
      </c>
      <c r="G2" s="1" t="s">
        <v>689</v>
      </c>
      <c r="H2" s="1" t="s">
        <v>687</v>
      </c>
      <c r="I2" s="1" t="s">
        <v>685</v>
      </c>
      <c r="J2" s="82" t="s">
        <v>600</v>
      </c>
      <c r="K2" s="82" t="s">
        <v>601</v>
      </c>
      <c r="L2" s="1" t="s">
        <v>683</v>
      </c>
      <c r="M2" s="1" t="s">
        <v>683</v>
      </c>
      <c r="N2" s="1" t="s">
        <v>681</v>
      </c>
      <c r="O2" s="1" t="s">
        <v>679</v>
      </c>
      <c r="P2" s="1" t="s">
        <v>678</v>
      </c>
      <c r="Q2" s="79"/>
    </row>
    <row r="3" spans="1:17" ht="12.75">
      <c r="A3" s="77"/>
      <c r="B3" s="77"/>
      <c r="C3" s="77"/>
      <c r="D3" s="77"/>
      <c r="E3" s="77"/>
      <c r="F3" s="77"/>
      <c r="G3" s="77"/>
      <c r="H3" s="77"/>
      <c r="I3" s="77"/>
      <c r="J3" s="77"/>
      <c r="K3" s="77"/>
      <c r="L3" s="77"/>
      <c r="M3" s="77"/>
      <c r="N3" s="77"/>
      <c r="O3" s="77"/>
      <c r="P3" s="77"/>
      <c r="Q3" s="77"/>
    </row>
    <row r="4" spans="1:17" s="56" customFormat="1" ht="37.5" customHeight="1">
      <c r="A4" s="59">
        <v>1</v>
      </c>
      <c r="B4" s="51" t="s">
        <v>810</v>
      </c>
      <c r="C4" s="51" t="s">
        <v>703</v>
      </c>
      <c r="D4" s="51" t="s">
        <v>608</v>
      </c>
      <c r="E4" s="51" t="s">
        <v>609</v>
      </c>
      <c r="F4" s="51" t="s">
        <v>610</v>
      </c>
      <c r="G4" s="51" t="s">
        <v>611</v>
      </c>
      <c r="H4" s="51" t="s">
        <v>612</v>
      </c>
      <c r="I4" s="51" t="s">
        <v>620</v>
      </c>
      <c r="J4" s="83">
        <v>238.2</v>
      </c>
      <c r="K4" s="83">
        <v>238.2</v>
      </c>
      <c r="L4" s="53">
        <v>238.2</v>
      </c>
      <c r="M4" s="53">
        <v>0</v>
      </c>
      <c r="N4" s="54">
        <v>476.4</v>
      </c>
      <c r="O4" s="54">
        <v>0</v>
      </c>
      <c r="P4" s="51" t="s">
        <v>700</v>
      </c>
      <c r="Q4" s="58" t="s">
        <v>64</v>
      </c>
    </row>
    <row r="5" spans="1:17" s="56" customFormat="1" ht="66.75" customHeight="1">
      <c r="A5" s="59">
        <v>2</v>
      </c>
      <c r="B5" s="57" t="s">
        <v>811</v>
      </c>
      <c r="C5" s="51" t="s">
        <v>708</v>
      </c>
      <c r="D5" s="51" t="s">
        <v>707</v>
      </c>
      <c r="E5" s="51" t="s">
        <v>609</v>
      </c>
      <c r="F5" s="51" t="s">
        <v>610</v>
      </c>
      <c r="G5" s="51" t="s">
        <v>611</v>
      </c>
      <c r="H5" s="51" t="s">
        <v>612</v>
      </c>
      <c r="I5" s="51" t="s">
        <v>604</v>
      </c>
      <c r="J5" s="83">
        <v>96.22</v>
      </c>
      <c r="K5" s="83">
        <v>96.22</v>
      </c>
      <c r="L5" s="53">
        <v>96.22</v>
      </c>
      <c r="M5" s="53">
        <v>0</v>
      </c>
      <c r="N5" s="54">
        <v>192.44</v>
      </c>
      <c r="O5" s="54">
        <v>0</v>
      </c>
      <c r="P5" s="51" t="s">
        <v>700</v>
      </c>
      <c r="Q5" s="58" t="s">
        <v>64</v>
      </c>
    </row>
    <row r="6" spans="1:17" s="56" customFormat="1" ht="57" customHeight="1">
      <c r="A6" s="59">
        <v>3</v>
      </c>
      <c r="B6" s="57" t="s">
        <v>812</v>
      </c>
      <c r="C6" s="51" t="s">
        <v>704</v>
      </c>
      <c r="D6" s="51" t="s">
        <v>706</v>
      </c>
      <c r="E6" s="51" t="s">
        <v>711</v>
      </c>
      <c r="F6" s="51" t="s">
        <v>610</v>
      </c>
      <c r="G6" s="51" t="s">
        <v>611</v>
      </c>
      <c r="H6" s="51">
        <v>15616</v>
      </c>
      <c r="I6" s="51"/>
      <c r="J6" s="83">
        <v>22.85</v>
      </c>
      <c r="K6" s="83">
        <v>22.85</v>
      </c>
      <c r="L6" s="53">
        <v>22.85</v>
      </c>
      <c r="M6" s="53">
        <v>0</v>
      </c>
      <c r="N6" s="54">
        <v>26.07</v>
      </c>
      <c r="O6" s="54">
        <v>0</v>
      </c>
      <c r="P6" s="51" t="s">
        <v>700</v>
      </c>
      <c r="Q6" s="58" t="s">
        <v>64</v>
      </c>
    </row>
    <row r="7" spans="1:17" s="56" customFormat="1" ht="58.5" customHeight="1">
      <c r="A7" s="59">
        <v>4</v>
      </c>
      <c r="B7" s="57" t="s">
        <v>813</v>
      </c>
      <c r="C7" s="51" t="s">
        <v>712</v>
      </c>
      <c r="D7" s="51" t="s">
        <v>714</v>
      </c>
      <c r="E7" s="51" t="s">
        <v>609</v>
      </c>
      <c r="F7" s="51" t="s">
        <v>610</v>
      </c>
      <c r="G7" s="51" t="s">
        <v>611</v>
      </c>
      <c r="H7" s="51">
        <v>15616</v>
      </c>
      <c r="I7" s="51" t="s">
        <v>604</v>
      </c>
      <c r="J7" s="83">
        <v>14.2</v>
      </c>
      <c r="K7" s="83">
        <v>14.2</v>
      </c>
      <c r="L7" s="53">
        <v>14.2</v>
      </c>
      <c r="M7" s="53">
        <v>0</v>
      </c>
      <c r="N7" s="54">
        <v>28.4</v>
      </c>
      <c r="O7" s="54">
        <v>0</v>
      </c>
      <c r="P7" s="51" t="s">
        <v>700</v>
      </c>
      <c r="Q7" s="58" t="s">
        <v>64</v>
      </c>
    </row>
    <row r="8" spans="1:17" s="56" customFormat="1" ht="40.5" customHeight="1">
      <c r="A8" s="59">
        <v>5</v>
      </c>
      <c r="B8" s="51" t="s">
        <v>814</v>
      </c>
      <c r="C8" s="51" t="s">
        <v>605</v>
      </c>
      <c r="D8" s="51" t="s">
        <v>633</v>
      </c>
      <c r="E8" s="51" t="s">
        <v>634</v>
      </c>
      <c r="F8" s="51" t="s">
        <v>610</v>
      </c>
      <c r="G8" s="51" t="s">
        <v>611</v>
      </c>
      <c r="H8" s="51" t="s">
        <v>612</v>
      </c>
      <c r="I8" s="51" t="s">
        <v>604</v>
      </c>
      <c r="J8" s="83">
        <v>16.5883</v>
      </c>
      <c r="K8" s="83">
        <v>16.5883</v>
      </c>
      <c r="L8" s="53">
        <v>16.5883</v>
      </c>
      <c r="M8" s="53">
        <v>0</v>
      </c>
      <c r="N8" s="54">
        <v>33.18</v>
      </c>
      <c r="O8" s="54">
        <v>0</v>
      </c>
      <c r="P8" s="51" t="s">
        <v>700</v>
      </c>
      <c r="Q8" s="58" t="s">
        <v>64</v>
      </c>
    </row>
    <row r="9" spans="1:17" s="56" customFormat="1" ht="37.5" customHeight="1">
      <c r="A9" s="59">
        <v>6</v>
      </c>
      <c r="B9" s="51" t="s">
        <v>815</v>
      </c>
      <c r="C9" s="51" t="s">
        <v>605</v>
      </c>
      <c r="D9" s="51" t="s">
        <v>706</v>
      </c>
      <c r="E9" s="51" t="s">
        <v>711</v>
      </c>
      <c r="F9" s="51" t="s">
        <v>610</v>
      </c>
      <c r="G9" s="51" t="s">
        <v>611</v>
      </c>
      <c r="H9" s="51">
        <v>15616</v>
      </c>
      <c r="I9" s="51" t="s">
        <v>604</v>
      </c>
      <c r="J9" s="83">
        <v>13.0341</v>
      </c>
      <c r="K9" s="83">
        <v>13.0341</v>
      </c>
      <c r="L9" s="53">
        <v>13.0341</v>
      </c>
      <c r="M9" s="53">
        <v>0</v>
      </c>
      <c r="N9" s="54">
        <v>26.07</v>
      </c>
      <c r="O9" s="54">
        <v>0</v>
      </c>
      <c r="P9" s="51" t="s">
        <v>700</v>
      </c>
      <c r="Q9" s="58" t="s">
        <v>64</v>
      </c>
    </row>
    <row r="10" spans="1:17" s="56" customFormat="1" ht="36" customHeight="1">
      <c r="A10" s="59">
        <v>7</v>
      </c>
      <c r="B10" s="51" t="s">
        <v>816</v>
      </c>
      <c r="C10" s="51" t="s">
        <v>605</v>
      </c>
      <c r="D10" s="51" t="s">
        <v>606</v>
      </c>
      <c r="E10" s="51" t="s">
        <v>710</v>
      </c>
      <c r="F10" s="51" t="s">
        <v>610</v>
      </c>
      <c r="G10" s="51" t="s">
        <v>611</v>
      </c>
      <c r="H10" s="51">
        <v>15616</v>
      </c>
      <c r="I10" s="51" t="s">
        <v>607</v>
      </c>
      <c r="J10" s="83">
        <v>17.0003</v>
      </c>
      <c r="K10" s="83">
        <v>17.0003</v>
      </c>
      <c r="L10" s="53">
        <v>17.0003</v>
      </c>
      <c r="M10" s="53">
        <v>0</v>
      </c>
      <c r="N10" s="54">
        <v>34.01</v>
      </c>
      <c r="O10" s="54">
        <v>0</v>
      </c>
      <c r="P10" s="51" t="s">
        <v>700</v>
      </c>
      <c r="Q10" s="58" t="s">
        <v>64</v>
      </c>
    </row>
    <row r="11" spans="1:17" s="56" customFormat="1" ht="66.75" customHeight="1">
      <c r="A11" s="59">
        <v>8</v>
      </c>
      <c r="B11" s="63" t="s">
        <v>817</v>
      </c>
      <c r="C11" s="51" t="s">
        <v>701</v>
      </c>
      <c r="D11" s="51" t="s">
        <v>702</v>
      </c>
      <c r="E11" s="51" t="s">
        <v>623</v>
      </c>
      <c r="F11" s="51" t="s">
        <v>621</v>
      </c>
      <c r="G11" s="51" t="s">
        <v>611</v>
      </c>
      <c r="H11" s="51" t="s">
        <v>622</v>
      </c>
      <c r="I11" s="51" t="s">
        <v>604</v>
      </c>
      <c r="J11" s="83">
        <v>67.3</v>
      </c>
      <c r="K11" s="83">
        <v>67.3</v>
      </c>
      <c r="L11" s="53">
        <v>67.3</v>
      </c>
      <c r="M11" s="53">
        <v>0</v>
      </c>
      <c r="N11" s="54">
        <v>134.6</v>
      </c>
      <c r="O11" s="54">
        <v>0</v>
      </c>
      <c r="P11" s="51" t="s">
        <v>700</v>
      </c>
      <c r="Q11" s="58" t="s">
        <v>63</v>
      </c>
    </row>
    <row r="12" spans="1:17" ht="147.75" customHeight="1">
      <c r="A12" s="2">
        <v>9</v>
      </c>
      <c r="B12" s="3" t="s">
        <v>818</v>
      </c>
      <c r="C12" s="3" t="s">
        <v>613</v>
      </c>
      <c r="D12" s="3" t="s">
        <v>614</v>
      </c>
      <c r="E12" s="3" t="s">
        <v>615</v>
      </c>
      <c r="F12" s="3" t="s">
        <v>616</v>
      </c>
      <c r="G12" s="3" t="s">
        <v>611</v>
      </c>
      <c r="H12" s="3" t="s">
        <v>617</v>
      </c>
      <c r="I12" s="3" t="s">
        <v>618</v>
      </c>
      <c r="J12" s="84">
        <v>81.85</v>
      </c>
      <c r="K12" s="84">
        <v>81.85</v>
      </c>
      <c r="L12" s="4">
        <v>0</v>
      </c>
      <c r="M12" s="4">
        <v>0</v>
      </c>
      <c r="N12" s="5">
        <v>0</v>
      </c>
      <c r="O12" s="5">
        <v>0</v>
      </c>
      <c r="P12" s="3" t="s">
        <v>698</v>
      </c>
      <c r="Q12" s="71" t="s">
        <v>849</v>
      </c>
    </row>
    <row r="13" spans="1:17" s="56" customFormat="1" ht="38.25" customHeight="1">
      <c r="A13" s="52">
        <v>10</v>
      </c>
      <c r="B13" s="51" t="s">
        <v>784</v>
      </c>
      <c r="C13" s="51" t="s">
        <v>662</v>
      </c>
      <c r="D13" s="51" t="s">
        <v>663</v>
      </c>
      <c r="E13" s="51" t="s">
        <v>664</v>
      </c>
      <c r="F13" s="51" t="s">
        <v>652</v>
      </c>
      <c r="G13" s="51" t="s">
        <v>611</v>
      </c>
      <c r="H13" s="51" t="s">
        <v>653</v>
      </c>
      <c r="I13" s="51" t="s">
        <v>665</v>
      </c>
      <c r="J13" s="83">
        <v>125.9</v>
      </c>
      <c r="K13" s="83">
        <v>125.9</v>
      </c>
      <c r="L13" s="53">
        <v>125.9</v>
      </c>
      <c r="M13" s="53">
        <v>0</v>
      </c>
      <c r="N13" s="54">
        <v>251.8</v>
      </c>
      <c r="O13" s="54">
        <v>0</v>
      </c>
      <c r="P13" s="51" t="s">
        <v>700</v>
      </c>
      <c r="Q13" s="58" t="s">
        <v>65</v>
      </c>
    </row>
    <row r="14" spans="1:17" ht="264" customHeight="1">
      <c r="A14" s="7">
        <v>11</v>
      </c>
      <c r="B14" s="3" t="s">
        <v>819</v>
      </c>
      <c r="C14" s="3" t="s">
        <v>196</v>
      </c>
      <c r="D14" s="3" t="s">
        <v>194</v>
      </c>
      <c r="E14" s="3" t="s">
        <v>658</v>
      </c>
      <c r="F14" s="3" t="s">
        <v>659</v>
      </c>
      <c r="G14" s="3" t="s">
        <v>660</v>
      </c>
      <c r="H14" s="3" t="s">
        <v>661</v>
      </c>
      <c r="I14" s="3" t="s">
        <v>205</v>
      </c>
      <c r="J14" s="84">
        <v>96.05</v>
      </c>
      <c r="K14" s="84">
        <v>96.05</v>
      </c>
      <c r="L14" s="4">
        <v>0</v>
      </c>
      <c r="M14" s="4">
        <v>0</v>
      </c>
      <c r="N14" s="5">
        <v>0</v>
      </c>
      <c r="O14" s="5">
        <v>0</v>
      </c>
      <c r="P14" s="3" t="s">
        <v>698</v>
      </c>
      <c r="Q14" s="6" t="s">
        <v>145</v>
      </c>
    </row>
    <row r="15" spans="1:17" s="56" customFormat="1" ht="72">
      <c r="A15" s="52">
        <v>12</v>
      </c>
      <c r="B15" s="51" t="s">
        <v>785</v>
      </c>
      <c r="C15" s="51" t="s">
        <v>666</v>
      </c>
      <c r="D15" s="51" t="s">
        <v>667</v>
      </c>
      <c r="E15" s="51" t="s">
        <v>668</v>
      </c>
      <c r="F15" s="51" t="s">
        <v>652</v>
      </c>
      <c r="G15" s="51" t="s">
        <v>611</v>
      </c>
      <c r="H15" s="51" t="s">
        <v>653</v>
      </c>
      <c r="I15" s="51" t="s">
        <v>669</v>
      </c>
      <c r="J15" s="83">
        <v>70.2</v>
      </c>
      <c r="K15" s="83">
        <v>70.2</v>
      </c>
      <c r="L15" s="53">
        <v>70.2</v>
      </c>
      <c r="M15" s="53">
        <v>0</v>
      </c>
      <c r="N15" s="54">
        <v>140.4</v>
      </c>
      <c r="O15" s="54">
        <v>0</v>
      </c>
      <c r="P15" s="51" t="s">
        <v>700</v>
      </c>
      <c r="Q15" s="58" t="s">
        <v>62</v>
      </c>
    </row>
    <row r="16" spans="1:17" s="56" customFormat="1" ht="29.25" customHeight="1">
      <c r="A16" s="52" t="s">
        <v>775</v>
      </c>
      <c r="B16" s="51" t="s">
        <v>820</v>
      </c>
      <c r="C16" s="51" t="s">
        <v>666</v>
      </c>
      <c r="D16" s="51" t="s">
        <v>667</v>
      </c>
      <c r="E16" s="51" t="s">
        <v>668</v>
      </c>
      <c r="F16" s="51" t="s">
        <v>652</v>
      </c>
      <c r="G16" s="51" t="s">
        <v>611</v>
      </c>
      <c r="H16" s="51" t="s">
        <v>653</v>
      </c>
      <c r="I16" s="51" t="s">
        <v>669</v>
      </c>
      <c r="J16" s="83">
        <v>0.5207</v>
      </c>
      <c r="K16" s="83">
        <v>0.5207</v>
      </c>
      <c r="L16" s="53">
        <v>0.5207</v>
      </c>
      <c r="M16" s="53">
        <v>0</v>
      </c>
      <c r="N16" s="54">
        <v>1.05</v>
      </c>
      <c r="O16" s="54">
        <v>0</v>
      </c>
      <c r="P16" s="51" t="s">
        <v>700</v>
      </c>
      <c r="Q16" s="58" t="s">
        <v>774</v>
      </c>
    </row>
    <row r="17" spans="1:17" ht="200.25" customHeight="1">
      <c r="A17" s="7">
        <v>13</v>
      </c>
      <c r="B17" s="3" t="s">
        <v>821</v>
      </c>
      <c r="C17" s="3" t="s">
        <v>777</v>
      </c>
      <c r="D17" s="3" t="s">
        <v>776</v>
      </c>
      <c r="E17" s="3" t="s">
        <v>880</v>
      </c>
      <c r="F17" s="3" t="s">
        <v>652</v>
      </c>
      <c r="G17" s="3" t="s">
        <v>611</v>
      </c>
      <c r="H17" s="3" t="s">
        <v>653</v>
      </c>
      <c r="I17" s="3" t="s">
        <v>881</v>
      </c>
      <c r="J17" s="84">
        <v>147.9</v>
      </c>
      <c r="K17" s="84">
        <v>147.9</v>
      </c>
      <c r="L17" s="4">
        <v>0</v>
      </c>
      <c r="M17" s="4">
        <v>0</v>
      </c>
      <c r="N17" s="49">
        <v>0</v>
      </c>
      <c r="O17" s="5">
        <v>0</v>
      </c>
      <c r="P17" s="3" t="s">
        <v>699</v>
      </c>
      <c r="Q17" s="71" t="s">
        <v>848</v>
      </c>
    </row>
    <row r="18" spans="1:17" s="56" customFormat="1" ht="156.75" customHeight="1">
      <c r="A18" s="52">
        <v>14</v>
      </c>
      <c r="B18" s="51" t="s">
        <v>786</v>
      </c>
      <c r="C18" s="51" t="s">
        <v>670</v>
      </c>
      <c r="D18" s="51" t="s">
        <v>671</v>
      </c>
      <c r="E18" s="51" t="s">
        <v>672</v>
      </c>
      <c r="F18" s="51" t="s">
        <v>652</v>
      </c>
      <c r="G18" s="51" t="s">
        <v>611</v>
      </c>
      <c r="H18" s="51" t="s">
        <v>653</v>
      </c>
      <c r="I18" s="48" t="s">
        <v>779</v>
      </c>
      <c r="J18" s="83">
        <v>60.77</v>
      </c>
      <c r="K18" s="83">
        <v>60.77</v>
      </c>
      <c r="L18" s="53">
        <v>60.77</v>
      </c>
      <c r="M18" s="53">
        <v>0</v>
      </c>
      <c r="N18" s="54">
        <v>243.08</v>
      </c>
      <c r="O18" s="54">
        <v>0</v>
      </c>
      <c r="P18" s="51" t="s">
        <v>700</v>
      </c>
      <c r="Q18" s="58" t="s">
        <v>807</v>
      </c>
    </row>
    <row r="19" spans="1:17" ht="224.25" customHeight="1">
      <c r="A19" s="7">
        <v>15</v>
      </c>
      <c r="B19" s="3" t="s">
        <v>822</v>
      </c>
      <c r="C19" s="3" t="s">
        <v>674</v>
      </c>
      <c r="D19" s="3" t="s">
        <v>441</v>
      </c>
      <c r="E19" s="3" t="s">
        <v>675</v>
      </c>
      <c r="F19" s="3" t="s">
        <v>676</v>
      </c>
      <c r="G19" s="3" t="s">
        <v>611</v>
      </c>
      <c r="H19" s="3" t="s">
        <v>677</v>
      </c>
      <c r="I19" s="3" t="s">
        <v>84</v>
      </c>
      <c r="J19" s="84">
        <v>60.1</v>
      </c>
      <c r="K19" s="84">
        <v>60.1</v>
      </c>
      <c r="L19" s="4">
        <v>0</v>
      </c>
      <c r="M19" s="4">
        <v>0</v>
      </c>
      <c r="N19" s="5">
        <v>0</v>
      </c>
      <c r="O19" s="5">
        <v>0</v>
      </c>
      <c r="P19" s="3" t="s">
        <v>698</v>
      </c>
      <c r="Q19" s="6" t="s">
        <v>61</v>
      </c>
    </row>
    <row r="20" spans="1:17" s="56" customFormat="1" ht="162.75" customHeight="1">
      <c r="A20" s="52">
        <v>16</v>
      </c>
      <c r="B20" s="51" t="s">
        <v>823</v>
      </c>
      <c r="C20" s="51" t="s">
        <v>650</v>
      </c>
      <c r="D20" s="51" t="s">
        <v>754</v>
      </c>
      <c r="E20" s="51" t="s">
        <v>651</v>
      </c>
      <c r="F20" s="51" t="s">
        <v>652</v>
      </c>
      <c r="G20" s="51" t="s">
        <v>611</v>
      </c>
      <c r="H20" s="51" t="s">
        <v>653</v>
      </c>
      <c r="I20" s="51" t="s">
        <v>755</v>
      </c>
      <c r="J20" s="83">
        <v>100.8224</v>
      </c>
      <c r="K20" s="83">
        <v>50.4112</v>
      </c>
      <c r="L20" s="53">
        <v>50.4112</v>
      </c>
      <c r="M20" s="53">
        <v>0</v>
      </c>
      <c r="N20" s="54">
        <v>403.29</v>
      </c>
      <c r="O20" s="54">
        <v>0</v>
      </c>
      <c r="P20" s="51" t="s">
        <v>700</v>
      </c>
      <c r="Q20" s="58" t="s">
        <v>871</v>
      </c>
    </row>
    <row r="21" spans="1:17" ht="55.5" customHeight="1">
      <c r="A21" s="7">
        <v>16</v>
      </c>
      <c r="B21" s="3" t="s">
        <v>823</v>
      </c>
      <c r="C21" s="3" t="s">
        <v>420</v>
      </c>
      <c r="D21" s="3" t="s">
        <v>421</v>
      </c>
      <c r="E21" s="3"/>
      <c r="F21" s="3"/>
      <c r="G21" s="3"/>
      <c r="H21" s="3"/>
      <c r="I21" s="3"/>
      <c r="J21" s="84">
        <v>0</v>
      </c>
      <c r="K21" s="84">
        <v>53.185</v>
      </c>
      <c r="L21" s="4"/>
      <c r="M21" s="4"/>
      <c r="N21" s="5"/>
      <c r="O21" s="5"/>
      <c r="P21" s="3"/>
      <c r="Q21" s="6" t="s">
        <v>417</v>
      </c>
    </row>
    <row r="22" spans="1:17" s="68" customFormat="1" ht="19.5" customHeight="1">
      <c r="A22" s="65">
        <v>17</v>
      </c>
      <c r="B22" s="57" t="s">
        <v>418</v>
      </c>
      <c r="C22" s="57" t="s">
        <v>419</v>
      </c>
      <c r="D22" s="57"/>
      <c r="E22" s="57"/>
      <c r="F22" s="57"/>
      <c r="G22" s="57"/>
      <c r="H22" s="57"/>
      <c r="I22" s="57"/>
      <c r="J22" s="85"/>
      <c r="K22" s="85"/>
      <c r="L22" s="66"/>
      <c r="M22" s="66"/>
      <c r="N22" s="67"/>
      <c r="O22" s="67"/>
      <c r="P22" s="57"/>
      <c r="Q22" s="62"/>
    </row>
    <row r="23" spans="1:17" ht="201.75" customHeight="1">
      <c r="A23" s="2">
        <v>18</v>
      </c>
      <c r="B23" s="3" t="s">
        <v>824</v>
      </c>
      <c r="C23" s="3" t="s">
        <v>766</v>
      </c>
      <c r="D23" s="3" t="s">
        <v>758</v>
      </c>
      <c r="E23" s="3" t="s">
        <v>763</v>
      </c>
      <c r="F23" s="3" t="s">
        <v>764</v>
      </c>
      <c r="G23" s="3" t="s">
        <v>765</v>
      </c>
      <c r="H23" s="3">
        <v>27514</v>
      </c>
      <c r="I23" s="3" t="s">
        <v>762</v>
      </c>
      <c r="J23" s="84">
        <v>35</v>
      </c>
      <c r="K23" s="84">
        <v>35</v>
      </c>
      <c r="L23" s="4">
        <v>0</v>
      </c>
      <c r="M23" s="4">
        <v>0</v>
      </c>
      <c r="N23" s="5">
        <v>0</v>
      </c>
      <c r="O23" s="5">
        <v>0</v>
      </c>
      <c r="P23" s="3" t="s">
        <v>698</v>
      </c>
      <c r="Q23" s="71" t="s">
        <v>597</v>
      </c>
    </row>
    <row r="24" spans="1:17" ht="174.75" customHeight="1">
      <c r="A24" s="7">
        <v>19</v>
      </c>
      <c r="B24" s="3" t="s">
        <v>805</v>
      </c>
      <c r="C24" s="3" t="s">
        <v>654</v>
      </c>
      <c r="D24" s="3" t="s">
        <v>655</v>
      </c>
      <c r="E24" s="3" t="s">
        <v>656</v>
      </c>
      <c r="F24" s="3" t="s">
        <v>652</v>
      </c>
      <c r="G24" s="3" t="s">
        <v>611</v>
      </c>
      <c r="H24" s="3" t="s">
        <v>653</v>
      </c>
      <c r="I24" s="3" t="s">
        <v>657</v>
      </c>
      <c r="J24" s="84">
        <v>115.8</v>
      </c>
      <c r="K24" s="84">
        <v>115.8</v>
      </c>
      <c r="L24" s="4">
        <v>0</v>
      </c>
      <c r="M24" s="4">
        <v>0</v>
      </c>
      <c r="N24" s="5">
        <v>0</v>
      </c>
      <c r="O24" s="5">
        <v>0</v>
      </c>
      <c r="P24" s="3" t="s">
        <v>698</v>
      </c>
      <c r="Q24" s="71" t="s">
        <v>225</v>
      </c>
    </row>
    <row r="25" spans="1:17" s="56" customFormat="1" ht="207" customHeight="1">
      <c r="A25" s="59">
        <v>20</v>
      </c>
      <c r="B25" s="51" t="s">
        <v>825</v>
      </c>
      <c r="C25" s="51" t="s">
        <v>635</v>
      </c>
      <c r="D25" s="51" t="s">
        <v>636</v>
      </c>
      <c r="E25" s="51" t="s">
        <v>637</v>
      </c>
      <c r="F25" s="51" t="s">
        <v>621</v>
      </c>
      <c r="G25" s="51" t="s">
        <v>611</v>
      </c>
      <c r="H25" s="51" t="s">
        <v>622</v>
      </c>
      <c r="I25" s="51" t="s">
        <v>638</v>
      </c>
      <c r="J25" s="83">
        <v>83.2</v>
      </c>
      <c r="K25" s="83">
        <v>83.2</v>
      </c>
      <c r="L25" s="53">
        <v>83.2</v>
      </c>
      <c r="M25" s="53">
        <v>0</v>
      </c>
      <c r="N25" s="54">
        <v>332.8</v>
      </c>
      <c r="O25" s="54">
        <v>0</v>
      </c>
      <c r="P25" s="51" t="s">
        <v>700</v>
      </c>
      <c r="Q25" s="58" t="s">
        <v>6</v>
      </c>
    </row>
    <row r="26" spans="1:17" s="56" customFormat="1" ht="74.25" customHeight="1">
      <c r="A26" s="52">
        <v>21</v>
      </c>
      <c r="B26" s="51" t="s">
        <v>826</v>
      </c>
      <c r="C26" s="51" t="s">
        <v>640</v>
      </c>
      <c r="D26" s="51" t="s">
        <v>773</v>
      </c>
      <c r="E26" s="51" t="s">
        <v>771</v>
      </c>
      <c r="F26" s="51" t="s">
        <v>772</v>
      </c>
      <c r="G26" s="51" t="s">
        <v>611</v>
      </c>
      <c r="H26" s="51">
        <v>15676</v>
      </c>
      <c r="I26" s="51" t="s">
        <v>641</v>
      </c>
      <c r="J26" s="83">
        <v>173.6</v>
      </c>
      <c r="K26" s="83">
        <v>173.6</v>
      </c>
      <c r="L26" s="53">
        <v>173.6</v>
      </c>
      <c r="M26" s="53">
        <v>0</v>
      </c>
      <c r="N26" s="54">
        <v>347.2</v>
      </c>
      <c r="O26" s="54">
        <v>0</v>
      </c>
      <c r="P26" s="51" t="s">
        <v>700</v>
      </c>
      <c r="Q26" s="58" t="s">
        <v>60</v>
      </c>
    </row>
    <row r="27" spans="1:17" s="56" customFormat="1" ht="50.25" customHeight="1">
      <c r="A27" s="52">
        <v>22</v>
      </c>
      <c r="B27" s="51" t="s">
        <v>827</v>
      </c>
      <c r="C27" s="51" t="s">
        <v>640</v>
      </c>
      <c r="D27" s="51" t="s">
        <v>773</v>
      </c>
      <c r="E27" s="51" t="s">
        <v>771</v>
      </c>
      <c r="F27" s="51" t="s">
        <v>772</v>
      </c>
      <c r="G27" s="51" t="s">
        <v>611</v>
      </c>
      <c r="H27" s="51">
        <v>15676</v>
      </c>
      <c r="I27" s="51" t="s">
        <v>641</v>
      </c>
      <c r="J27" s="83">
        <v>4.7</v>
      </c>
      <c r="K27" s="83">
        <v>4.7</v>
      </c>
      <c r="L27" s="53">
        <v>4.7</v>
      </c>
      <c r="M27" s="53"/>
      <c r="N27" s="54">
        <v>9.4</v>
      </c>
      <c r="O27" s="54"/>
      <c r="P27" s="51" t="s">
        <v>700</v>
      </c>
      <c r="Q27" s="58" t="s">
        <v>774</v>
      </c>
    </row>
    <row r="28" spans="1:17" s="56" customFormat="1" ht="168" customHeight="1">
      <c r="A28" s="52">
        <v>23</v>
      </c>
      <c r="B28" s="51" t="s">
        <v>503</v>
      </c>
      <c r="C28" s="51" t="s">
        <v>647</v>
      </c>
      <c r="D28" s="51" t="s">
        <v>504</v>
      </c>
      <c r="E28" s="51" t="s">
        <v>648</v>
      </c>
      <c r="F28" s="51" t="s">
        <v>621</v>
      </c>
      <c r="G28" s="51" t="s">
        <v>611</v>
      </c>
      <c r="H28" s="51" t="s">
        <v>622</v>
      </c>
      <c r="I28" s="51" t="s">
        <v>649</v>
      </c>
      <c r="J28" s="83">
        <v>191.532</v>
      </c>
      <c r="K28" s="83">
        <v>191.532</v>
      </c>
      <c r="L28" s="53">
        <v>191.532</v>
      </c>
      <c r="M28" s="53" t="s">
        <v>698</v>
      </c>
      <c r="N28" s="54">
        <v>766.13</v>
      </c>
      <c r="O28" s="54" t="s">
        <v>698</v>
      </c>
      <c r="P28" s="51" t="s">
        <v>700</v>
      </c>
      <c r="Q28" s="62" t="s">
        <v>884</v>
      </c>
    </row>
    <row r="29" spans="1:17" s="56" customFormat="1" ht="180" customHeight="1">
      <c r="A29" s="52">
        <v>24</v>
      </c>
      <c r="B29" s="51" t="s">
        <v>828</v>
      </c>
      <c r="C29" s="51" t="s">
        <v>642</v>
      </c>
      <c r="D29" s="51" t="s">
        <v>643</v>
      </c>
      <c r="E29" s="51" t="s">
        <v>644</v>
      </c>
      <c r="F29" s="51" t="s">
        <v>621</v>
      </c>
      <c r="G29" s="51" t="s">
        <v>611</v>
      </c>
      <c r="H29" s="51" t="s">
        <v>622</v>
      </c>
      <c r="I29" s="51" t="s">
        <v>470</v>
      </c>
      <c r="J29" s="83">
        <v>132.3</v>
      </c>
      <c r="K29" s="83">
        <v>132.3</v>
      </c>
      <c r="L29" s="53">
        <v>132.3</v>
      </c>
      <c r="M29" s="53">
        <v>0</v>
      </c>
      <c r="N29" s="54">
        <v>529.2</v>
      </c>
      <c r="O29" s="54">
        <v>0</v>
      </c>
      <c r="P29" s="51" t="s">
        <v>700</v>
      </c>
      <c r="Q29" s="62" t="s">
        <v>883</v>
      </c>
    </row>
    <row r="30" spans="1:17" s="56" customFormat="1" ht="90.75" customHeight="1">
      <c r="A30" s="52">
        <v>25</v>
      </c>
      <c r="B30" s="51" t="s">
        <v>782</v>
      </c>
      <c r="C30" s="51" t="s">
        <v>734</v>
      </c>
      <c r="D30" s="51" t="s">
        <v>735</v>
      </c>
      <c r="E30" s="51" t="s">
        <v>736</v>
      </c>
      <c r="F30" s="51" t="s">
        <v>737</v>
      </c>
      <c r="G30" s="51" t="s">
        <v>611</v>
      </c>
      <c r="H30" s="51">
        <v>15650</v>
      </c>
      <c r="I30" s="51" t="s">
        <v>738</v>
      </c>
      <c r="J30" s="83">
        <v>0</v>
      </c>
      <c r="K30" s="83">
        <v>0</v>
      </c>
      <c r="L30" s="53">
        <v>0</v>
      </c>
      <c r="M30" s="53">
        <v>0</v>
      </c>
      <c r="N30" s="54">
        <v>0</v>
      </c>
      <c r="O30" s="54">
        <v>0</v>
      </c>
      <c r="P30" s="51"/>
      <c r="Q30" s="62" t="s">
        <v>885</v>
      </c>
    </row>
    <row r="31" spans="1:17" ht="42" customHeight="1">
      <c r="A31" s="7">
        <v>26</v>
      </c>
      <c r="B31" s="3" t="s">
        <v>855</v>
      </c>
      <c r="C31" s="3" t="s">
        <v>856</v>
      </c>
      <c r="D31" s="3" t="s">
        <v>857</v>
      </c>
      <c r="E31" s="3" t="s">
        <v>858</v>
      </c>
      <c r="F31" s="3" t="s">
        <v>621</v>
      </c>
      <c r="G31" s="3" t="s">
        <v>611</v>
      </c>
      <c r="H31" s="3">
        <v>15601</v>
      </c>
      <c r="I31" s="3"/>
      <c r="J31" s="84">
        <v>13.7</v>
      </c>
      <c r="K31" s="84">
        <v>13.7</v>
      </c>
      <c r="L31" s="4"/>
      <c r="M31" s="4"/>
      <c r="N31" s="5"/>
      <c r="O31" s="5"/>
      <c r="P31" s="3"/>
      <c r="Q31" s="6" t="s">
        <v>469</v>
      </c>
    </row>
    <row r="32" spans="1:17" s="56" customFormat="1" ht="87" customHeight="1">
      <c r="A32" s="52">
        <v>27</v>
      </c>
      <c r="B32" s="51" t="s">
        <v>859</v>
      </c>
      <c r="C32" s="51" t="s">
        <v>860</v>
      </c>
      <c r="D32" s="51" t="s">
        <v>176</v>
      </c>
      <c r="E32" s="51" t="s">
        <v>861</v>
      </c>
      <c r="F32" s="51" t="s">
        <v>621</v>
      </c>
      <c r="G32" s="51" t="s">
        <v>611</v>
      </c>
      <c r="H32" s="51">
        <v>15601</v>
      </c>
      <c r="I32" s="51"/>
      <c r="J32" s="83">
        <v>57.9</v>
      </c>
      <c r="K32" s="83">
        <v>57.9</v>
      </c>
      <c r="L32" s="53">
        <v>57.9</v>
      </c>
      <c r="M32" s="53"/>
      <c r="N32" s="54">
        <v>231.6</v>
      </c>
      <c r="O32" s="54"/>
      <c r="P32" s="51" t="s">
        <v>700</v>
      </c>
      <c r="Q32" s="58" t="s">
        <v>809</v>
      </c>
    </row>
    <row r="33" spans="1:17" s="56" customFormat="1" ht="39.75" customHeight="1">
      <c r="A33" s="52">
        <v>28</v>
      </c>
      <c r="B33" s="51" t="s">
        <v>862</v>
      </c>
      <c r="C33" s="51" t="s">
        <v>662</v>
      </c>
      <c r="D33" s="51" t="s">
        <v>863</v>
      </c>
      <c r="E33" s="51" t="s">
        <v>864</v>
      </c>
      <c r="F33" s="51" t="s">
        <v>865</v>
      </c>
      <c r="G33" s="51" t="s">
        <v>611</v>
      </c>
      <c r="H33" s="51">
        <v>15616</v>
      </c>
      <c r="I33" s="51"/>
      <c r="J33" s="83">
        <v>118.4</v>
      </c>
      <c r="K33" s="83">
        <v>118.4</v>
      </c>
      <c r="L33" s="53">
        <v>118.4</v>
      </c>
      <c r="M33" s="53"/>
      <c r="N33" s="54">
        <v>473.6</v>
      </c>
      <c r="O33" s="54"/>
      <c r="P33" s="51" t="s">
        <v>700</v>
      </c>
      <c r="Q33" s="58" t="s">
        <v>879</v>
      </c>
    </row>
    <row r="34" spans="1:17" ht="40.5" customHeight="1">
      <c r="A34" s="7">
        <v>29</v>
      </c>
      <c r="B34" s="3" t="s">
        <v>866</v>
      </c>
      <c r="C34" s="3" t="s">
        <v>605</v>
      </c>
      <c r="D34" s="3" t="s">
        <v>608</v>
      </c>
      <c r="E34" s="3" t="s">
        <v>609</v>
      </c>
      <c r="F34" s="3" t="s">
        <v>70</v>
      </c>
      <c r="G34" s="3" t="s">
        <v>611</v>
      </c>
      <c r="H34" s="3">
        <v>15616</v>
      </c>
      <c r="I34" s="3"/>
      <c r="J34" s="84">
        <v>12.8</v>
      </c>
      <c r="K34" s="84">
        <v>12.8</v>
      </c>
      <c r="L34" s="4"/>
      <c r="M34" s="4"/>
      <c r="N34" s="5"/>
      <c r="O34" s="5"/>
      <c r="P34" s="3"/>
      <c r="Q34" s="6" t="s">
        <v>468</v>
      </c>
    </row>
    <row r="35" spans="1:17" ht="39.75" customHeight="1">
      <c r="A35" s="7">
        <v>30</v>
      </c>
      <c r="B35" s="3" t="s">
        <v>71</v>
      </c>
      <c r="C35" s="3" t="s">
        <v>662</v>
      </c>
      <c r="D35" s="3" t="s">
        <v>72</v>
      </c>
      <c r="E35" s="3" t="s">
        <v>73</v>
      </c>
      <c r="F35" s="3" t="s">
        <v>70</v>
      </c>
      <c r="G35" s="3" t="s">
        <v>611</v>
      </c>
      <c r="H35" s="3">
        <v>15616</v>
      </c>
      <c r="I35" s="3"/>
      <c r="J35" s="84">
        <v>7.2</v>
      </c>
      <c r="K35" s="84">
        <v>7.2</v>
      </c>
      <c r="L35" s="4"/>
      <c r="M35" s="4"/>
      <c r="N35" s="5"/>
      <c r="O35" s="5"/>
      <c r="P35" s="3"/>
      <c r="Q35" s="6" t="s">
        <v>467</v>
      </c>
    </row>
    <row r="36" spans="1:17" s="56" customFormat="1" ht="31.5" customHeight="1">
      <c r="A36" s="52">
        <v>31</v>
      </c>
      <c r="B36" s="51" t="s">
        <v>77</v>
      </c>
      <c r="C36" s="51" t="s">
        <v>76</v>
      </c>
      <c r="D36" s="51" t="s">
        <v>75</v>
      </c>
      <c r="E36" s="51" t="s">
        <v>74</v>
      </c>
      <c r="F36" s="51" t="s">
        <v>70</v>
      </c>
      <c r="G36" s="51" t="s">
        <v>611</v>
      </c>
      <c r="H36" s="51">
        <v>15616</v>
      </c>
      <c r="I36" s="51"/>
      <c r="J36" s="83">
        <v>15.518</v>
      </c>
      <c r="K36" s="83">
        <v>15.518</v>
      </c>
      <c r="L36" s="53">
        <v>15.518</v>
      </c>
      <c r="M36" s="53"/>
      <c r="N36" s="54"/>
      <c r="O36" s="54">
        <v>620.72</v>
      </c>
      <c r="P36" s="51" t="s">
        <v>700</v>
      </c>
      <c r="Q36" s="58" t="s">
        <v>7</v>
      </c>
    </row>
    <row r="37" spans="1:17" ht="50.25" customHeight="1">
      <c r="A37" s="7">
        <v>32</v>
      </c>
      <c r="B37" s="3" t="s">
        <v>78</v>
      </c>
      <c r="C37" s="3" t="s">
        <v>79</v>
      </c>
      <c r="D37" s="3" t="s">
        <v>80</v>
      </c>
      <c r="E37" s="3" t="s">
        <v>81</v>
      </c>
      <c r="F37" s="3" t="s">
        <v>621</v>
      </c>
      <c r="G37" s="3" t="s">
        <v>611</v>
      </c>
      <c r="H37" s="3">
        <v>15601</v>
      </c>
      <c r="I37" s="3"/>
      <c r="J37" s="84">
        <v>5.8</v>
      </c>
      <c r="K37" s="84">
        <v>5.8</v>
      </c>
      <c r="L37" s="4"/>
      <c r="M37" s="4"/>
      <c r="N37" s="5"/>
      <c r="O37" s="5"/>
      <c r="P37" s="3"/>
      <c r="Q37" s="6" t="s">
        <v>466</v>
      </c>
    </row>
    <row r="38" spans="1:17" ht="141" customHeight="1">
      <c r="A38" s="7">
        <v>33</v>
      </c>
      <c r="B38" s="3" t="s">
        <v>450</v>
      </c>
      <c r="C38" s="3" t="s">
        <v>82</v>
      </c>
      <c r="D38" s="3" t="s">
        <v>451</v>
      </c>
      <c r="E38" s="3" t="s">
        <v>452</v>
      </c>
      <c r="F38" s="51" t="s">
        <v>621</v>
      </c>
      <c r="G38" s="3" t="s">
        <v>611</v>
      </c>
      <c r="H38" s="3">
        <v>15601</v>
      </c>
      <c r="I38" s="3" t="s">
        <v>801</v>
      </c>
      <c r="J38" s="84">
        <v>33.6</v>
      </c>
      <c r="K38" s="84">
        <v>33.6</v>
      </c>
      <c r="L38" s="4"/>
      <c r="M38" s="4"/>
      <c r="N38" s="5"/>
      <c r="O38" s="5"/>
      <c r="P38" s="3"/>
      <c r="Q38" s="70" t="s">
        <v>802</v>
      </c>
    </row>
    <row r="39" spans="1:17" ht="146.25" customHeight="1">
      <c r="A39" s="7">
        <v>34</v>
      </c>
      <c r="B39" s="3" t="s">
        <v>86</v>
      </c>
      <c r="C39" s="3" t="s">
        <v>85</v>
      </c>
      <c r="D39" s="3" t="s">
        <v>505</v>
      </c>
      <c r="E39" s="3" t="s">
        <v>83</v>
      </c>
      <c r="F39" s="57" t="s">
        <v>621</v>
      </c>
      <c r="G39" s="3" t="s">
        <v>611</v>
      </c>
      <c r="H39" s="3">
        <v>15601</v>
      </c>
      <c r="I39" s="3"/>
      <c r="J39" s="84">
        <v>42.683</v>
      </c>
      <c r="K39" s="84">
        <v>42.683</v>
      </c>
      <c r="L39" s="4"/>
      <c r="M39" s="4"/>
      <c r="N39" s="5"/>
      <c r="O39" s="5"/>
      <c r="P39" s="3"/>
      <c r="Q39" s="6" t="s">
        <v>803</v>
      </c>
    </row>
    <row r="40" spans="1:17" s="56" customFormat="1" ht="77.25" customHeight="1">
      <c r="A40" s="52">
        <v>35</v>
      </c>
      <c r="B40" s="51" t="s">
        <v>87</v>
      </c>
      <c r="C40" s="51" t="s">
        <v>88</v>
      </c>
      <c r="D40" s="51" t="s">
        <v>89</v>
      </c>
      <c r="E40" s="51" t="s">
        <v>83</v>
      </c>
      <c r="F40" s="51" t="s">
        <v>621</v>
      </c>
      <c r="G40" s="51" t="s">
        <v>611</v>
      </c>
      <c r="H40" s="51">
        <v>15601</v>
      </c>
      <c r="I40" s="51"/>
      <c r="J40" s="83">
        <v>32</v>
      </c>
      <c r="K40" s="83">
        <v>32</v>
      </c>
      <c r="L40" s="53">
        <v>32</v>
      </c>
      <c r="M40" s="53"/>
      <c r="N40" s="54">
        <v>128</v>
      </c>
      <c r="O40" s="54"/>
      <c r="P40" s="51" t="s">
        <v>700</v>
      </c>
      <c r="Q40" s="58" t="s">
        <v>808</v>
      </c>
    </row>
    <row r="41" spans="1:17" ht="65.25" customHeight="1">
      <c r="A41" s="7">
        <v>36</v>
      </c>
      <c r="B41" s="3" t="s">
        <v>93</v>
      </c>
      <c r="C41" s="3" t="s">
        <v>92</v>
      </c>
      <c r="D41" s="3" t="s">
        <v>91</v>
      </c>
      <c r="E41" s="3" t="s">
        <v>90</v>
      </c>
      <c r="F41" s="3" t="s">
        <v>621</v>
      </c>
      <c r="G41" s="3" t="s">
        <v>611</v>
      </c>
      <c r="H41" s="3">
        <v>15601</v>
      </c>
      <c r="I41" s="3"/>
      <c r="J41" s="84">
        <v>20.8</v>
      </c>
      <c r="K41" s="84">
        <v>20.8</v>
      </c>
      <c r="L41" s="4"/>
      <c r="M41" s="4"/>
      <c r="N41" s="5"/>
      <c r="O41" s="5"/>
      <c r="P41" s="3"/>
      <c r="Q41" s="6" t="s">
        <v>465</v>
      </c>
    </row>
    <row r="42" spans="1:17" ht="41.25" customHeight="1">
      <c r="A42" s="7">
        <v>37</v>
      </c>
      <c r="B42" s="3" t="s">
        <v>94</v>
      </c>
      <c r="C42" s="3" t="s">
        <v>95</v>
      </c>
      <c r="D42" s="3" t="s">
        <v>96</v>
      </c>
      <c r="E42" s="3" t="s">
        <v>97</v>
      </c>
      <c r="F42" s="3" t="s">
        <v>652</v>
      </c>
      <c r="G42" s="3" t="s">
        <v>611</v>
      </c>
      <c r="H42" s="3">
        <v>15666</v>
      </c>
      <c r="I42" s="3"/>
      <c r="J42" s="84">
        <v>13.1</v>
      </c>
      <c r="K42" s="84">
        <v>13.1</v>
      </c>
      <c r="L42" s="4"/>
      <c r="M42" s="4"/>
      <c r="N42" s="5"/>
      <c r="O42" s="5"/>
      <c r="P42" s="3"/>
      <c r="Q42" s="6" t="s">
        <v>464</v>
      </c>
    </row>
    <row r="43" spans="1:17" ht="29.25" customHeight="1">
      <c r="A43" s="7">
        <v>38</v>
      </c>
      <c r="B43" s="3" t="s">
        <v>698</v>
      </c>
      <c r="C43" s="3" t="s">
        <v>595</v>
      </c>
      <c r="D43" s="3"/>
      <c r="E43" s="3"/>
      <c r="F43" s="3"/>
      <c r="G43" s="3"/>
      <c r="H43" s="3"/>
      <c r="I43" s="3"/>
      <c r="J43" s="84"/>
      <c r="K43" s="84"/>
      <c r="L43" s="4"/>
      <c r="M43" s="4"/>
      <c r="N43" s="5"/>
      <c r="O43" s="5"/>
      <c r="P43" s="3"/>
      <c r="Q43" s="6"/>
    </row>
    <row r="44" spans="1:17" ht="92.25" customHeight="1">
      <c r="A44" s="7">
        <v>39</v>
      </c>
      <c r="B44" s="3" t="s">
        <v>99</v>
      </c>
      <c r="C44" s="3" t="s">
        <v>100</v>
      </c>
      <c r="D44" s="3" t="s">
        <v>101</v>
      </c>
      <c r="E44" s="3" t="s">
        <v>102</v>
      </c>
      <c r="F44" s="3" t="s">
        <v>621</v>
      </c>
      <c r="G44" s="3" t="s">
        <v>611</v>
      </c>
      <c r="H44" s="3">
        <v>15601</v>
      </c>
      <c r="I44" s="3"/>
      <c r="J44" s="84">
        <v>16.019</v>
      </c>
      <c r="K44" s="84">
        <v>16.019</v>
      </c>
      <c r="L44" s="4"/>
      <c r="M44" s="4"/>
      <c r="N44" s="5"/>
      <c r="O44" s="5"/>
      <c r="P44" s="3"/>
      <c r="Q44" s="6" t="s">
        <v>840</v>
      </c>
    </row>
    <row r="45" spans="1:17" ht="53.25" customHeight="1">
      <c r="A45" s="7">
        <v>40</v>
      </c>
      <c r="B45" s="3" t="s">
        <v>106</v>
      </c>
      <c r="C45" s="3" t="s">
        <v>105</v>
      </c>
      <c r="D45" s="3" t="s">
        <v>104</v>
      </c>
      <c r="E45" s="3" t="s">
        <v>103</v>
      </c>
      <c r="F45" s="3" t="s">
        <v>621</v>
      </c>
      <c r="G45" s="3" t="s">
        <v>611</v>
      </c>
      <c r="H45" s="3">
        <v>15601</v>
      </c>
      <c r="I45" s="3"/>
      <c r="J45" s="84"/>
      <c r="K45" s="84"/>
      <c r="L45" s="4"/>
      <c r="M45" s="4"/>
      <c r="N45" s="5"/>
      <c r="O45" s="5"/>
      <c r="P45" s="3"/>
      <c r="Q45" s="6" t="s">
        <v>463</v>
      </c>
    </row>
    <row r="46" spans="1:17" ht="55.5" customHeight="1">
      <c r="A46" s="7">
        <v>41</v>
      </c>
      <c r="B46" s="3" t="s">
        <v>107</v>
      </c>
      <c r="C46" s="3" t="s">
        <v>108</v>
      </c>
      <c r="D46" s="3"/>
      <c r="E46" s="3"/>
      <c r="F46" s="3" t="s">
        <v>621</v>
      </c>
      <c r="G46" s="3" t="s">
        <v>611</v>
      </c>
      <c r="H46" s="3">
        <v>15601</v>
      </c>
      <c r="I46" s="3"/>
      <c r="J46" s="84"/>
      <c r="K46" s="84"/>
      <c r="L46" s="4"/>
      <c r="M46" s="4"/>
      <c r="N46" s="5"/>
      <c r="O46" s="5"/>
      <c r="P46" s="3"/>
      <c r="Q46" s="6" t="s">
        <v>461</v>
      </c>
    </row>
    <row r="47" spans="1:17" ht="58.5" customHeight="1">
      <c r="A47" s="7">
        <v>42</v>
      </c>
      <c r="B47" s="3" t="s">
        <v>109</v>
      </c>
      <c r="C47" s="3" t="s">
        <v>110</v>
      </c>
      <c r="D47" s="3" t="s">
        <v>111</v>
      </c>
      <c r="E47" s="3" t="s">
        <v>112</v>
      </c>
      <c r="F47" s="3" t="s">
        <v>621</v>
      </c>
      <c r="G47" s="3" t="s">
        <v>611</v>
      </c>
      <c r="H47" s="3">
        <v>15601</v>
      </c>
      <c r="I47" s="3"/>
      <c r="J47" s="84">
        <v>18.8</v>
      </c>
      <c r="K47" s="84">
        <v>18.8</v>
      </c>
      <c r="L47" s="4"/>
      <c r="M47" s="4"/>
      <c r="N47" s="5"/>
      <c r="O47" s="5"/>
      <c r="P47" s="3"/>
      <c r="Q47" s="6" t="s">
        <v>147</v>
      </c>
    </row>
    <row r="48" spans="1:17" ht="149.25" customHeight="1">
      <c r="A48" s="7">
        <v>43</v>
      </c>
      <c r="B48" s="3" t="s">
        <v>494</v>
      </c>
      <c r="C48" s="3" t="s">
        <v>100</v>
      </c>
      <c r="D48" s="3" t="s">
        <v>113</v>
      </c>
      <c r="E48" s="51" t="s">
        <v>897</v>
      </c>
      <c r="F48" s="51" t="s">
        <v>621</v>
      </c>
      <c r="G48" s="3" t="s">
        <v>611</v>
      </c>
      <c r="H48" s="3">
        <v>15601</v>
      </c>
      <c r="I48" s="3" t="s">
        <v>852</v>
      </c>
      <c r="J48" s="84">
        <v>92.208</v>
      </c>
      <c r="K48" s="84">
        <v>92.208</v>
      </c>
      <c r="L48" s="4"/>
      <c r="M48" s="4"/>
      <c r="N48" s="5"/>
      <c r="O48" s="5"/>
      <c r="P48" s="3"/>
      <c r="Q48" s="6" t="s">
        <v>898</v>
      </c>
    </row>
    <row r="49" spans="1:17" ht="206.25" customHeight="1">
      <c r="A49" s="7">
        <v>44</v>
      </c>
      <c r="B49" s="3" t="s">
        <v>148</v>
      </c>
      <c r="C49" s="3" t="s">
        <v>100</v>
      </c>
      <c r="D49" s="3" t="s">
        <v>149</v>
      </c>
      <c r="E49" s="3" t="s">
        <v>150</v>
      </c>
      <c r="F49" s="51" t="s">
        <v>621</v>
      </c>
      <c r="G49" s="3" t="s">
        <v>611</v>
      </c>
      <c r="H49" s="3">
        <v>15601</v>
      </c>
      <c r="I49" s="3" t="s">
        <v>853</v>
      </c>
      <c r="J49" s="84">
        <v>17.5</v>
      </c>
      <c r="K49" s="84">
        <v>17.5</v>
      </c>
      <c r="L49" s="4"/>
      <c r="M49" s="4"/>
      <c r="N49" s="5"/>
      <c r="O49" s="5"/>
      <c r="P49" s="3"/>
      <c r="Q49" s="6" t="s">
        <v>0</v>
      </c>
    </row>
    <row r="50" spans="1:17" ht="57.75" customHeight="1">
      <c r="A50" s="7">
        <v>45</v>
      </c>
      <c r="B50" s="3" t="s">
        <v>117</v>
      </c>
      <c r="C50" s="3" t="s">
        <v>116</v>
      </c>
      <c r="D50" s="3" t="s">
        <v>115</v>
      </c>
      <c r="E50" s="3" t="s">
        <v>114</v>
      </c>
      <c r="F50" s="51" t="s">
        <v>621</v>
      </c>
      <c r="G50" s="3" t="s">
        <v>611</v>
      </c>
      <c r="H50" s="3">
        <v>15601</v>
      </c>
      <c r="I50" s="3"/>
      <c r="J50" s="84">
        <v>9.12</v>
      </c>
      <c r="K50" s="84">
        <v>9.12</v>
      </c>
      <c r="L50" s="4"/>
      <c r="M50" s="4"/>
      <c r="N50" s="5"/>
      <c r="O50" s="5"/>
      <c r="P50" s="3"/>
      <c r="Q50" s="6" t="s">
        <v>459</v>
      </c>
    </row>
    <row r="51" spans="1:17" ht="45.75" customHeight="1">
      <c r="A51" s="7">
        <v>46</v>
      </c>
      <c r="B51" s="3" t="s">
        <v>118</v>
      </c>
      <c r="C51" s="3" t="s">
        <v>119</v>
      </c>
      <c r="D51" s="3" t="s">
        <v>120</v>
      </c>
      <c r="E51" s="3" t="s">
        <v>121</v>
      </c>
      <c r="F51" s="51" t="s">
        <v>621</v>
      </c>
      <c r="G51" s="3" t="s">
        <v>611</v>
      </c>
      <c r="H51" s="3">
        <v>15601</v>
      </c>
      <c r="I51" s="3"/>
      <c r="J51" s="84">
        <v>10.309</v>
      </c>
      <c r="K51" s="84">
        <v>10.309</v>
      </c>
      <c r="L51" s="4"/>
      <c r="M51" s="4"/>
      <c r="N51" s="5"/>
      <c r="O51" s="5"/>
      <c r="P51" s="3"/>
      <c r="Q51" s="6" t="s">
        <v>460</v>
      </c>
    </row>
    <row r="52" spans="1:17" s="56" customFormat="1" ht="81" customHeight="1">
      <c r="A52" s="52">
        <v>47</v>
      </c>
      <c r="B52" s="51" t="s">
        <v>152</v>
      </c>
      <c r="C52" s="51" t="s">
        <v>153</v>
      </c>
      <c r="D52" s="51" t="s">
        <v>154</v>
      </c>
      <c r="E52" s="51" t="s">
        <v>155</v>
      </c>
      <c r="F52" s="51" t="s">
        <v>621</v>
      </c>
      <c r="G52" s="51" t="s">
        <v>611</v>
      </c>
      <c r="H52" s="51">
        <v>15601</v>
      </c>
      <c r="I52" s="51" t="s">
        <v>156</v>
      </c>
      <c r="J52" s="83">
        <v>19.134</v>
      </c>
      <c r="K52" s="83">
        <v>19.134</v>
      </c>
      <c r="L52" s="53">
        <v>19.134</v>
      </c>
      <c r="M52" s="53"/>
      <c r="N52" s="54">
        <v>76.53</v>
      </c>
      <c r="O52" s="54"/>
      <c r="P52" s="51" t="s">
        <v>700</v>
      </c>
      <c r="Q52" s="58" t="s">
        <v>799</v>
      </c>
    </row>
    <row r="53" spans="1:17" s="56" customFormat="1" ht="92.25" customHeight="1">
      <c r="A53" s="52">
        <v>48</v>
      </c>
      <c r="B53" s="51" t="s">
        <v>157</v>
      </c>
      <c r="C53" s="51" t="s">
        <v>158</v>
      </c>
      <c r="D53" s="51" t="s">
        <v>159</v>
      </c>
      <c r="E53" s="51" t="s">
        <v>160</v>
      </c>
      <c r="F53" s="51" t="s">
        <v>621</v>
      </c>
      <c r="G53" s="51" t="s">
        <v>611</v>
      </c>
      <c r="H53" s="51">
        <v>15601</v>
      </c>
      <c r="I53" s="51"/>
      <c r="J53" s="83">
        <v>31.443</v>
      </c>
      <c r="K53" s="83">
        <v>31.443</v>
      </c>
      <c r="L53" s="53">
        <v>31.443</v>
      </c>
      <c r="M53" s="53"/>
      <c r="N53" s="54">
        <v>251.54</v>
      </c>
      <c r="O53" s="54"/>
      <c r="P53" s="51" t="s">
        <v>700</v>
      </c>
      <c r="Q53" s="58" t="s">
        <v>8</v>
      </c>
    </row>
    <row r="54" spans="1:17" s="56" customFormat="1" ht="65.25" customHeight="1">
      <c r="A54" s="52">
        <v>49</v>
      </c>
      <c r="B54" s="51" t="s">
        <v>161</v>
      </c>
      <c r="C54" s="51" t="s">
        <v>162</v>
      </c>
      <c r="D54" s="51" t="s">
        <v>163</v>
      </c>
      <c r="E54" s="51" t="s">
        <v>164</v>
      </c>
      <c r="F54" s="51" t="s">
        <v>621</v>
      </c>
      <c r="G54" s="51" t="s">
        <v>611</v>
      </c>
      <c r="H54" s="51">
        <v>15601</v>
      </c>
      <c r="I54" s="51"/>
      <c r="J54" s="83">
        <v>31.542</v>
      </c>
      <c r="K54" s="83">
        <v>31.542</v>
      </c>
      <c r="L54" s="53">
        <v>31.542</v>
      </c>
      <c r="M54" s="53"/>
      <c r="N54" s="54">
        <v>126.17</v>
      </c>
      <c r="O54" s="54"/>
      <c r="P54" s="51" t="s">
        <v>700</v>
      </c>
      <c r="Q54" s="58" t="s">
        <v>878</v>
      </c>
    </row>
    <row r="55" spans="1:17" s="56" customFormat="1" ht="76.5" customHeight="1">
      <c r="A55" s="52">
        <v>50</v>
      </c>
      <c r="B55" s="51" t="s">
        <v>165</v>
      </c>
      <c r="C55" s="51" t="s">
        <v>166</v>
      </c>
      <c r="D55" s="51" t="s">
        <v>167</v>
      </c>
      <c r="E55" s="51" t="s">
        <v>168</v>
      </c>
      <c r="F55" s="51" t="s">
        <v>621</v>
      </c>
      <c r="G55" s="51" t="s">
        <v>611</v>
      </c>
      <c r="H55" s="51">
        <v>15601</v>
      </c>
      <c r="I55" s="51"/>
      <c r="J55" s="83">
        <v>18.89</v>
      </c>
      <c r="K55" s="83">
        <v>18.89</v>
      </c>
      <c r="L55" s="53">
        <v>18.99</v>
      </c>
      <c r="M55" s="53"/>
      <c r="N55" s="54">
        <v>75.96</v>
      </c>
      <c r="O55" s="54"/>
      <c r="P55" s="51" t="s">
        <v>700</v>
      </c>
      <c r="Q55" s="58" t="s">
        <v>798</v>
      </c>
    </row>
    <row r="56" spans="1:17" ht="251.25" customHeight="1">
      <c r="A56" s="7">
        <v>51</v>
      </c>
      <c r="B56" s="3" t="s">
        <v>172</v>
      </c>
      <c r="C56" s="3" t="s">
        <v>173</v>
      </c>
      <c r="D56" s="3" t="s">
        <v>174</v>
      </c>
      <c r="E56" s="3" t="s">
        <v>175</v>
      </c>
      <c r="F56" s="3" t="s">
        <v>772</v>
      </c>
      <c r="G56" s="3" t="s">
        <v>611</v>
      </c>
      <c r="H56" s="3">
        <v>15676</v>
      </c>
      <c r="I56" s="3" t="s">
        <v>499</v>
      </c>
      <c r="J56" s="84">
        <v>105.8</v>
      </c>
      <c r="K56" s="84">
        <v>105.8</v>
      </c>
      <c r="L56" s="4"/>
      <c r="M56" s="4"/>
      <c r="N56" s="5"/>
      <c r="O56" s="5"/>
      <c r="P56" s="3"/>
      <c r="Q56" s="6" t="s">
        <v>797</v>
      </c>
    </row>
    <row r="57" spans="1:17" ht="122.25" customHeight="1">
      <c r="A57" s="7" t="s">
        <v>544</v>
      </c>
      <c r="B57" s="3" t="s">
        <v>545</v>
      </c>
      <c r="C57" s="3" t="s">
        <v>546</v>
      </c>
      <c r="D57" s="3" t="s">
        <v>548</v>
      </c>
      <c r="E57" s="3" t="s">
        <v>547</v>
      </c>
      <c r="F57" s="3" t="s">
        <v>772</v>
      </c>
      <c r="G57" s="3" t="s">
        <v>611</v>
      </c>
      <c r="H57" s="3">
        <v>15676</v>
      </c>
      <c r="I57" s="3" t="s">
        <v>549</v>
      </c>
      <c r="J57" s="84">
        <v>236.409</v>
      </c>
      <c r="K57" s="84">
        <v>236.409</v>
      </c>
      <c r="L57" s="4"/>
      <c r="M57" s="4"/>
      <c r="N57" s="5"/>
      <c r="O57" s="5"/>
      <c r="P57" s="3"/>
      <c r="Q57" s="70" t="s">
        <v>804</v>
      </c>
    </row>
    <row r="58" spans="1:17" s="56" customFormat="1" ht="76.5" customHeight="1">
      <c r="A58" s="52">
        <v>52</v>
      </c>
      <c r="B58" s="51" t="s">
        <v>177</v>
      </c>
      <c r="C58" s="51" t="s">
        <v>860</v>
      </c>
      <c r="D58" s="51" t="s">
        <v>178</v>
      </c>
      <c r="E58" s="51" t="s">
        <v>179</v>
      </c>
      <c r="F58" s="51" t="s">
        <v>616</v>
      </c>
      <c r="G58" s="51" t="s">
        <v>611</v>
      </c>
      <c r="H58" s="51">
        <v>15639</v>
      </c>
      <c r="I58" s="51"/>
      <c r="J58" s="83">
        <v>108.813</v>
      </c>
      <c r="K58" s="83">
        <v>108.813</v>
      </c>
      <c r="L58" s="53">
        <v>108.813</v>
      </c>
      <c r="M58" s="53"/>
      <c r="N58" s="54">
        <v>435.26</v>
      </c>
      <c r="O58" s="54"/>
      <c r="P58" s="51" t="s">
        <v>700</v>
      </c>
      <c r="Q58" s="58" t="s">
        <v>9</v>
      </c>
    </row>
    <row r="59" spans="1:17" s="56" customFormat="1" ht="128.25" customHeight="1">
      <c r="A59" s="52">
        <v>53</v>
      </c>
      <c r="B59" s="51" t="s">
        <v>180</v>
      </c>
      <c r="C59" s="51" t="s">
        <v>540</v>
      </c>
      <c r="D59" s="51" t="s">
        <v>541</v>
      </c>
      <c r="E59" s="51" t="s">
        <v>445</v>
      </c>
      <c r="F59" s="51" t="s">
        <v>621</v>
      </c>
      <c r="G59" s="51" t="s">
        <v>611</v>
      </c>
      <c r="H59" s="51">
        <v>15601</v>
      </c>
      <c r="I59" s="51" t="s">
        <v>444</v>
      </c>
      <c r="J59" s="83">
        <v>76.5</v>
      </c>
      <c r="K59" s="83">
        <v>76.5</v>
      </c>
      <c r="L59" s="53">
        <v>76.5</v>
      </c>
      <c r="M59" s="53"/>
      <c r="N59" s="54">
        <v>918</v>
      </c>
      <c r="O59" s="54"/>
      <c r="P59" s="51" t="s">
        <v>700</v>
      </c>
      <c r="Q59" s="58" t="s">
        <v>796</v>
      </c>
    </row>
    <row r="60" spans="1:17" s="56" customFormat="1" ht="56.25" customHeight="1">
      <c r="A60" s="52">
        <v>55</v>
      </c>
      <c r="B60" s="51" t="s">
        <v>190</v>
      </c>
      <c r="C60" s="51" t="s">
        <v>182</v>
      </c>
      <c r="D60" s="51" t="s">
        <v>201</v>
      </c>
      <c r="E60" s="51" t="s">
        <v>202</v>
      </c>
      <c r="F60" s="51" t="s">
        <v>185</v>
      </c>
      <c r="G60" s="51" t="s">
        <v>611</v>
      </c>
      <c r="H60" s="51">
        <v>15923</v>
      </c>
      <c r="I60" s="51" t="s">
        <v>203</v>
      </c>
      <c r="J60" s="83">
        <v>119.562</v>
      </c>
      <c r="K60" s="83">
        <v>119.562</v>
      </c>
      <c r="L60" s="53"/>
      <c r="M60" s="53"/>
      <c r="N60" s="54"/>
      <c r="O60" s="54"/>
      <c r="P60" s="51"/>
      <c r="Q60" s="58" t="s">
        <v>66</v>
      </c>
    </row>
    <row r="61" spans="1:17" s="56" customFormat="1" ht="54" customHeight="1">
      <c r="A61" s="52">
        <v>55</v>
      </c>
      <c r="B61" s="51" t="s">
        <v>181</v>
      </c>
      <c r="C61" s="51" t="s">
        <v>182</v>
      </c>
      <c r="D61" s="51" t="s">
        <v>183</v>
      </c>
      <c r="E61" s="51" t="s">
        <v>184</v>
      </c>
      <c r="F61" s="51" t="s">
        <v>185</v>
      </c>
      <c r="G61" s="51" t="s">
        <v>611</v>
      </c>
      <c r="H61" s="51">
        <v>15923</v>
      </c>
      <c r="I61" s="51" t="s">
        <v>203</v>
      </c>
      <c r="J61" s="83">
        <v>14.63</v>
      </c>
      <c r="K61" s="83">
        <v>0</v>
      </c>
      <c r="L61" s="53"/>
      <c r="M61" s="53"/>
      <c r="N61" s="54"/>
      <c r="O61" s="54"/>
      <c r="P61" s="51"/>
      <c r="Q61" s="58" t="s">
        <v>67</v>
      </c>
    </row>
    <row r="62" spans="1:17" s="56" customFormat="1" ht="31.5" customHeight="1">
      <c r="A62" s="52">
        <v>55</v>
      </c>
      <c r="B62" s="51" t="s">
        <v>181</v>
      </c>
      <c r="C62" s="51" t="s">
        <v>182</v>
      </c>
      <c r="D62" s="51" t="s">
        <v>794</v>
      </c>
      <c r="E62" s="51" t="s">
        <v>186</v>
      </c>
      <c r="F62" s="51" t="s">
        <v>737</v>
      </c>
      <c r="G62" s="51" t="s">
        <v>611</v>
      </c>
      <c r="H62" s="51">
        <v>15650</v>
      </c>
      <c r="I62" s="51" t="s">
        <v>698</v>
      </c>
      <c r="J62" s="83">
        <v>0</v>
      </c>
      <c r="K62" s="83">
        <v>4.877</v>
      </c>
      <c r="L62" s="53"/>
      <c r="M62" s="53"/>
      <c r="N62" s="54"/>
      <c r="O62" s="54"/>
      <c r="P62" s="51"/>
      <c r="Q62" s="58" t="s">
        <v>187</v>
      </c>
    </row>
    <row r="63" spans="1:17" s="56" customFormat="1" ht="41.25" customHeight="1">
      <c r="A63" s="52">
        <v>55</v>
      </c>
      <c r="B63" s="51" t="s">
        <v>181</v>
      </c>
      <c r="C63" s="51" t="s">
        <v>182</v>
      </c>
      <c r="D63" s="51" t="s">
        <v>876</v>
      </c>
      <c r="E63" s="51" t="s">
        <v>188</v>
      </c>
      <c r="F63" s="51" t="s">
        <v>737</v>
      </c>
      <c r="G63" s="51" t="s">
        <v>611</v>
      </c>
      <c r="H63" s="51">
        <v>15650</v>
      </c>
      <c r="I63" s="51" t="s">
        <v>204</v>
      </c>
      <c r="J63" s="83">
        <v>0</v>
      </c>
      <c r="K63" s="83">
        <v>4.877</v>
      </c>
      <c r="L63" s="53"/>
      <c r="M63" s="53"/>
      <c r="N63" s="54"/>
      <c r="O63" s="54"/>
      <c r="P63" s="51"/>
      <c r="Q63" s="58" t="s">
        <v>877</v>
      </c>
    </row>
    <row r="64" spans="1:17" s="56" customFormat="1" ht="31.5" customHeight="1">
      <c r="A64" s="52">
        <v>55</v>
      </c>
      <c r="B64" s="51" t="s">
        <v>181</v>
      </c>
      <c r="C64" s="51" t="s">
        <v>182</v>
      </c>
      <c r="D64" s="51" t="s">
        <v>795</v>
      </c>
      <c r="E64" s="51" t="s">
        <v>189</v>
      </c>
      <c r="F64" s="51" t="s">
        <v>737</v>
      </c>
      <c r="G64" s="51" t="s">
        <v>611</v>
      </c>
      <c r="H64" s="51">
        <v>15650</v>
      </c>
      <c r="I64" s="51" t="s">
        <v>698</v>
      </c>
      <c r="J64" s="83">
        <v>0</v>
      </c>
      <c r="K64" s="83">
        <v>4.877</v>
      </c>
      <c r="L64" s="53"/>
      <c r="M64" s="53"/>
      <c r="N64" s="54"/>
      <c r="O64" s="54"/>
      <c r="P64" s="51"/>
      <c r="Q64" s="58" t="s">
        <v>187</v>
      </c>
    </row>
    <row r="65" spans="1:17" s="56" customFormat="1" ht="132.75" customHeight="1">
      <c r="A65" s="52">
        <v>56</v>
      </c>
      <c r="B65" s="51" t="s">
        <v>829</v>
      </c>
      <c r="C65" s="51" t="s">
        <v>193</v>
      </c>
      <c r="D65" s="51" t="s">
        <v>625</v>
      </c>
      <c r="E65" s="51" t="s">
        <v>191</v>
      </c>
      <c r="F65" s="51" t="s">
        <v>192</v>
      </c>
      <c r="G65" s="51" t="s">
        <v>611</v>
      </c>
      <c r="H65" s="51">
        <v>15655</v>
      </c>
      <c r="I65" s="51" t="s">
        <v>209</v>
      </c>
      <c r="J65" s="83">
        <v>297.78</v>
      </c>
      <c r="K65" s="83">
        <v>297.78</v>
      </c>
      <c r="L65" s="53"/>
      <c r="M65" s="53"/>
      <c r="N65" s="54"/>
      <c r="O65" s="54"/>
      <c r="P65" s="51"/>
      <c r="Q65" s="58" t="s">
        <v>626</v>
      </c>
    </row>
    <row r="66" spans="1:17" ht="22.5" customHeight="1">
      <c r="A66" s="7">
        <v>57</v>
      </c>
      <c r="B66" s="3" t="s">
        <v>418</v>
      </c>
      <c r="C66" s="3" t="s">
        <v>595</v>
      </c>
      <c r="D66" s="3"/>
      <c r="E66" s="3"/>
      <c r="F66" s="48"/>
      <c r="G66" s="3"/>
      <c r="H66" s="3"/>
      <c r="I66" s="3"/>
      <c r="J66" s="84"/>
      <c r="K66" s="84"/>
      <c r="L66" s="4"/>
      <c r="M66" s="4"/>
      <c r="N66" s="5"/>
      <c r="O66" s="5"/>
      <c r="P66" s="3"/>
      <c r="Q66" s="6"/>
    </row>
    <row r="67" spans="1:17" s="56" customFormat="1" ht="42.75" customHeight="1">
      <c r="A67" s="52">
        <v>58</v>
      </c>
      <c r="B67" s="51" t="s">
        <v>195</v>
      </c>
      <c r="C67" s="51" t="s">
        <v>197</v>
      </c>
      <c r="D67" s="51" t="s">
        <v>210</v>
      </c>
      <c r="E67" s="51" t="s">
        <v>198</v>
      </c>
      <c r="F67" s="51" t="s">
        <v>199</v>
      </c>
      <c r="G67" s="51" t="s">
        <v>611</v>
      </c>
      <c r="H67" s="51">
        <v>15642</v>
      </c>
      <c r="I67" s="51" t="s">
        <v>211</v>
      </c>
      <c r="J67" s="83">
        <v>34.1</v>
      </c>
      <c r="K67" s="83">
        <v>34.1</v>
      </c>
      <c r="L67" s="53"/>
      <c r="M67" s="53"/>
      <c r="N67" s="54"/>
      <c r="O67" s="54"/>
      <c r="P67" s="51"/>
      <c r="Q67" s="58" t="s">
        <v>793</v>
      </c>
    </row>
    <row r="68" spans="1:17" s="56" customFormat="1" ht="45" customHeight="1">
      <c r="A68" s="52">
        <v>59</v>
      </c>
      <c r="B68" s="51" t="s">
        <v>200</v>
      </c>
      <c r="C68" s="51" t="s">
        <v>197</v>
      </c>
      <c r="D68" s="51"/>
      <c r="E68" s="51" t="s">
        <v>198</v>
      </c>
      <c r="F68" s="51" t="s">
        <v>199</v>
      </c>
      <c r="G68" s="51" t="s">
        <v>611</v>
      </c>
      <c r="H68" s="51">
        <v>15642</v>
      </c>
      <c r="I68" s="51" t="s">
        <v>211</v>
      </c>
      <c r="J68" s="83">
        <v>64.5</v>
      </c>
      <c r="K68" s="83">
        <v>64.5</v>
      </c>
      <c r="L68" s="53"/>
      <c r="M68" s="53"/>
      <c r="N68" s="54"/>
      <c r="O68" s="54"/>
      <c r="P68" s="51"/>
      <c r="Q68" s="58" t="s">
        <v>793</v>
      </c>
    </row>
    <row r="69" spans="1:17" ht="129" customHeight="1">
      <c r="A69" s="7">
        <v>60</v>
      </c>
      <c r="B69" s="3" t="s">
        <v>212</v>
      </c>
      <c r="C69" s="3" t="s">
        <v>213</v>
      </c>
      <c r="D69" s="3" t="s">
        <v>214</v>
      </c>
      <c r="E69" s="3" t="s">
        <v>215</v>
      </c>
      <c r="F69" s="48" t="s">
        <v>652</v>
      </c>
      <c r="G69" s="3" t="s">
        <v>611</v>
      </c>
      <c r="H69" s="3">
        <v>15666</v>
      </c>
      <c r="I69" s="3" t="s">
        <v>887</v>
      </c>
      <c r="J69" s="84">
        <v>12.991</v>
      </c>
      <c r="K69" s="84">
        <v>12.991</v>
      </c>
      <c r="L69" s="4"/>
      <c r="M69" s="4"/>
      <c r="N69" s="5"/>
      <c r="O69" s="5"/>
      <c r="P69" s="3"/>
      <c r="Q69" s="71" t="s">
        <v>627</v>
      </c>
    </row>
    <row r="70" spans="1:17" s="56" customFormat="1" ht="112.5" customHeight="1">
      <c r="A70" s="52">
        <v>61</v>
      </c>
      <c r="B70" s="51" t="s">
        <v>216</v>
      </c>
      <c r="C70" s="51" t="s">
        <v>217</v>
      </c>
      <c r="D70" s="51" t="s">
        <v>218</v>
      </c>
      <c r="E70" s="51" t="s">
        <v>219</v>
      </c>
      <c r="F70" s="51" t="s">
        <v>621</v>
      </c>
      <c r="G70" s="51" t="s">
        <v>611</v>
      </c>
      <c r="H70" s="51">
        <v>15601</v>
      </c>
      <c r="I70" s="51" t="s">
        <v>493</v>
      </c>
      <c r="J70" s="83">
        <v>94.2</v>
      </c>
      <c r="K70" s="83">
        <v>94.2</v>
      </c>
      <c r="L70" s="53">
        <v>94.2</v>
      </c>
      <c r="M70" s="53"/>
      <c r="N70" s="54">
        <v>753.6</v>
      </c>
      <c r="O70" s="54"/>
      <c r="P70" s="51" t="s">
        <v>700</v>
      </c>
      <c r="Q70" s="58" t="s">
        <v>54</v>
      </c>
    </row>
    <row r="71" spans="1:17" ht="104.25" customHeight="1">
      <c r="A71" s="7">
        <v>62</v>
      </c>
      <c r="B71" s="3" t="s">
        <v>220</v>
      </c>
      <c r="C71" s="3" t="s">
        <v>221</v>
      </c>
      <c r="D71" s="3" t="s">
        <v>222</v>
      </c>
      <c r="E71" s="3" t="s">
        <v>223</v>
      </c>
      <c r="F71" s="48" t="s">
        <v>621</v>
      </c>
      <c r="G71" s="3" t="s">
        <v>611</v>
      </c>
      <c r="H71" s="3">
        <v>15601</v>
      </c>
      <c r="I71" s="3" t="s">
        <v>144</v>
      </c>
      <c r="J71" s="84">
        <v>17.989</v>
      </c>
      <c r="K71" s="84">
        <v>17.989</v>
      </c>
      <c r="L71" s="4"/>
      <c r="M71" s="4"/>
      <c r="N71" s="5"/>
      <c r="O71" s="5"/>
      <c r="P71" s="3"/>
      <c r="Q71" s="6" t="s">
        <v>841</v>
      </c>
    </row>
    <row r="72" spans="1:17" ht="93.75" customHeight="1">
      <c r="A72" s="7">
        <v>63</v>
      </c>
      <c r="B72" s="3" t="s">
        <v>224</v>
      </c>
      <c r="C72" s="3" t="s">
        <v>221</v>
      </c>
      <c r="D72" s="51" t="s">
        <v>226</v>
      </c>
      <c r="E72" s="3" t="s">
        <v>223</v>
      </c>
      <c r="F72" s="48" t="s">
        <v>621</v>
      </c>
      <c r="G72" s="3" t="s">
        <v>611</v>
      </c>
      <c r="H72" s="3">
        <v>15601</v>
      </c>
      <c r="I72" s="3" t="s">
        <v>144</v>
      </c>
      <c r="J72" s="84">
        <v>16.094</v>
      </c>
      <c r="K72" s="84">
        <v>16.094</v>
      </c>
      <c r="L72" s="4"/>
      <c r="M72" s="4"/>
      <c r="N72" s="5"/>
      <c r="O72" s="5"/>
      <c r="P72" s="3"/>
      <c r="Q72" s="6" t="s">
        <v>841</v>
      </c>
    </row>
    <row r="73" spans="1:17" s="56" customFormat="1" ht="159.75" customHeight="1">
      <c r="A73" s="52">
        <v>64</v>
      </c>
      <c r="B73" s="51" t="s">
        <v>830</v>
      </c>
      <c r="C73" s="51" t="s">
        <v>594</v>
      </c>
      <c r="D73" s="51" t="s">
        <v>228</v>
      </c>
      <c r="E73" s="51" t="s">
        <v>229</v>
      </c>
      <c r="F73" s="51" t="s">
        <v>621</v>
      </c>
      <c r="G73" s="51" t="s">
        <v>611</v>
      </c>
      <c r="H73" s="51">
        <v>15601</v>
      </c>
      <c r="I73" s="51" t="s">
        <v>492</v>
      </c>
      <c r="J73" s="83">
        <v>91.45</v>
      </c>
      <c r="K73" s="83">
        <v>91.45</v>
      </c>
      <c r="L73" s="53">
        <v>91.45</v>
      </c>
      <c r="M73" s="53"/>
      <c r="N73" s="54">
        <v>365.8</v>
      </c>
      <c r="O73" s="54"/>
      <c r="P73" s="51" t="s">
        <v>700</v>
      </c>
      <c r="Q73" s="58" t="s">
        <v>55</v>
      </c>
    </row>
    <row r="74" spans="1:17" ht="172.5" customHeight="1">
      <c r="A74" s="7">
        <v>65</v>
      </c>
      <c r="B74" s="3" t="s">
        <v>230</v>
      </c>
      <c r="C74" s="3" t="s">
        <v>231</v>
      </c>
      <c r="D74" s="3" t="s">
        <v>408</v>
      </c>
      <c r="E74" s="3" t="s">
        <v>409</v>
      </c>
      <c r="F74" s="48" t="s">
        <v>616</v>
      </c>
      <c r="G74" s="3" t="s">
        <v>611</v>
      </c>
      <c r="H74" s="3">
        <v>15639</v>
      </c>
      <c r="I74" s="3"/>
      <c r="J74" s="84">
        <v>95.956</v>
      </c>
      <c r="K74" s="84">
        <v>95.956</v>
      </c>
      <c r="L74" s="4"/>
      <c r="M74" s="4"/>
      <c r="N74" s="5"/>
      <c r="O74" s="5"/>
      <c r="P74" s="3"/>
      <c r="Q74" s="6" t="s">
        <v>894</v>
      </c>
    </row>
    <row r="75" spans="1:17" s="56" customFormat="1" ht="117" customHeight="1">
      <c r="A75" s="52">
        <v>66</v>
      </c>
      <c r="B75" s="51" t="s">
        <v>410</v>
      </c>
      <c r="C75" s="51" t="s">
        <v>411</v>
      </c>
      <c r="D75" s="51" t="s">
        <v>412</v>
      </c>
      <c r="E75" s="51" t="s">
        <v>413</v>
      </c>
      <c r="F75" s="51" t="s">
        <v>772</v>
      </c>
      <c r="G75" s="51" t="s">
        <v>611</v>
      </c>
      <c r="H75" s="51">
        <v>15676</v>
      </c>
      <c r="I75" s="51" t="s">
        <v>491</v>
      </c>
      <c r="J75" s="83">
        <v>72.049</v>
      </c>
      <c r="K75" s="83">
        <v>72.049</v>
      </c>
      <c r="L75" s="53"/>
      <c r="M75" s="53"/>
      <c r="N75" s="54"/>
      <c r="O75" s="54"/>
      <c r="P75" s="51"/>
      <c r="Q75" s="58" t="s">
        <v>846</v>
      </c>
    </row>
    <row r="76" spans="1:17" s="56" customFormat="1" ht="97.5" customHeight="1">
      <c r="A76" s="52">
        <v>67</v>
      </c>
      <c r="B76" s="51" t="s">
        <v>788</v>
      </c>
      <c r="C76" s="51" t="s">
        <v>414</v>
      </c>
      <c r="D76" s="51" t="s">
        <v>415</v>
      </c>
      <c r="E76" s="51" t="s">
        <v>416</v>
      </c>
      <c r="F76" s="51" t="s">
        <v>621</v>
      </c>
      <c r="G76" s="51" t="s">
        <v>611</v>
      </c>
      <c r="H76" s="51">
        <v>15601</v>
      </c>
      <c r="I76" s="51" t="s">
        <v>490</v>
      </c>
      <c r="J76" s="83">
        <v>39.776</v>
      </c>
      <c r="K76" s="83">
        <v>39.776</v>
      </c>
      <c r="L76" s="53">
        <v>39.776</v>
      </c>
      <c r="M76" s="53"/>
      <c r="N76" s="54">
        <v>159.1</v>
      </c>
      <c r="O76" s="54"/>
      <c r="P76" s="51" t="s">
        <v>700</v>
      </c>
      <c r="Q76" s="58" t="s">
        <v>792</v>
      </c>
    </row>
    <row r="77" spans="1:17" s="56" customFormat="1" ht="101.25" customHeight="1">
      <c r="A77" s="52">
        <v>68</v>
      </c>
      <c r="B77" s="51" t="s">
        <v>422</v>
      </c>
      <c r="C77" s="51" t="s">
        <v>423</v>
      </c>
      <c r="D77" s="51" t="s">
        <v>424</v>
      </c>
      <c r="E77" s="51" t="s">
        <v>425</v>
      </c>
      <c r="F77" s="51" t="s">
        <v>621</v>
      </c>
      <c r="G77" s="51" t="s">
        <v>611</v>
      </c>
      <c r="H77" s="51">
        <v>15601</v>
      </c>
      <c r="I77" s="51" t="s">
        <v>489</v>
      </c>
      <c r="J77" s="83">
        <v>56.531</v>
      </c>
      <c r="K77" s="83">
        <v>56.531</v>
      </c>
      <c r="L77" s="53">
        <v>56.531</v>
      </c>
      <c r="M77" s="53"/>
      <c r="N77" s="54">
        <v>226.12</v>
      </c>
      <c r="O77" s="54"/>
      <c r="P77" s="51" t="s">
        <v>700</v>
      </c>
      <c r="Q77" s="62" t="s">
        <v>886</v>
      </c>
    </row>
    <row r="78" spans="1:17" s="56" customFormat="1" ht="40.5" customHeight="1">
      <c r="A78" s="52">
        <v>69</v>
      </c>
      <c r="B78" s="51" t="s">
        <v>426</v>
      </c>
      <c r="C78" s="51" t="s">
        <v>427</v>
      </c>
      <c r="D78" s="51" t="s">
        <v>428</v>
      </c>
      <c r="E78" s="51" t="s">
        <v>895</v>
      </c>
      <c r="F78" s="51" t="s">
        <v>621</v>
      </c>
      <c r="G78" s="51" t="s">
        <v>611</v>
      </c>
      <c r="H78" s="51">
        <v>15601</v>
      </c>
      <c r="I78" s="51" t="s">
        <v>488</v>
      </c>
      <c r="J78" s="83">
        <v>47.516</v>
      </c>
      <c r="K78" s="83">
        <v>47.516</v>
      </c>
      <c r="L78" s="53"/>
      <c r="M78" s="53"/>
      <c r="N78" s="54"/>
      <c r="O78" s="54"/>
      <c r="P78" s="51"/>
      <c r="Q78" s="58" t="s">
        <v>896</v>
      </c>
    </row>
    <row r="79" spans="1:17" s="56" customFormat="1" ht="81" customHeight="1">
      <c r="A79" s="52">
        <v>70</v>
      </c>
      <c r="B79" s="57" t="s">
        <v>831</v>
      </c>
      <c r="C79" s="51" t="s">
        <v>429</v>
      </c>
      <c r="D79" s="51" t="s">
        <v>430</v>
      </c>
      <c r="E79" s="51" t="s">
        <v>431</v>
      </c>
      <c r="F79" s="51" t="s">
        <v>621</v>
      </c>
      <c r="G79" s="51" t="s">
        <v>611</v>
      </c>
      <c r="H79" s="51">
        <v>15601</v>
      </c>
      <c r="I79" s="51" t="s">
        <v>485</v>
      </c>
      <c r="J79" s="83">
        <v>65.134</v>
      </c>
      <c r="K79" s="83">
        <v>65.134</v>
      </c>
      <c r="L79" s="53"/>
      <c r="M79" s="53"/>
      <c r="N79" s="54"/>
      <c r="O79" s="54"/>
      <c r="P79" s="51"/>
      <c r="Q79" s="58" t="s">
        <v>896</v>
      </c>
    </row>
    <row r="80" spans="1:17" ht="224.25" customHeight="1">
      <c r="A80" s="7">
        <v>71</v>
      </c>
      <c r="B80" s="3" t="s">
        <v>432</v>
      </c>
      <c r="C80" s="3" t="s">
        <v>433</v>
      </c>
      <c r="D80" s="3" t="s">
        <v>434</v>
      </c>
      <c r="E80" s="3" t="s">
        <v>435</v>
      </c>
      <c r="F80" s="48" t="s">
        <v>436</v>
      </c>
      <c r="G80" s="3" t="s">
        <v>611</v>
      </c>
      <c r="H80" s="3">
        <v>15685</v>
      </c>
      <c r="I80" s="3" t="s">
        <v>484</v>
      </c>
      <c r="J80" s="84">
        <v>36.79</v>
      </c>
      <c r="K80" s="84">
        <v>36.79</v>
      </c>
      <c r="L80" s="4"/>
      <c r="M80" s="4"/>
      <c r="N80" s="5"/>
      <c r="O80" s="5"/>
      <c r="P80" s="3"/>
      <c r="Q80" s="71" t="s">
        <v>53</v>
      </c>
    </row>
    <row r="81" spans="1:17" s="56" customFormat="1" ht="48.75" customHeight="1">
      <c r="A81" s="52">
        <v>72</v>
      </c>
      <c r="B81" s="51" t="s">
        <v>437</v>
      </c>
      <c r="C81" s="51" t="s">
        <v>438</v>
      </c>
      <c r="D81" s="51" t="s">
        <v>439</v>
      </c>
      <c r="E81" s="51" t="s">
        <v>440</v>
      </c>
      <c r="F81" s="51" t="s">
        <v>621</v>
      </c>
      <c r="G81" s="51" t="s">
        <v>611</v>
      </c>
      <c r="H81" s="51">
        <v>15685</v>
      </c>
      <c r="I81" s="51" t="s">
        <v>483</v>
      </c>
      <c r="J81" s="83">
        <v>39.12</v>
      </c>
      <c r="K81" s="83">
        <v>39.12</v>
      </c>
      <c r="L81" s="53"/>
      <c r="M81" s="53"/>
      <c r="N81" s="54"/>
      <c r="O81" s="54"/>
      <c r="P81" s="51"/>
      <c r="Q81" s="58" t="s">
        <v>896</v>
      </c>
    </row>
    <row r="82" spans="1:17" s="56" customFormat="1" ht="123.75" customHeight="1">
      <c r="A82" s="52">
        <v>73</v>
      </c>
      <c r="B82" s="51" t="s">
        <v>442</v>
      </c>
      <c r="C82" s="51" t="s">
        <v>443</v>
      </c>
      <c r="D82" s="57" t="s">
        <v>446</v>
      </c>
      <c r="E82" s="51" t="s">
        <v>447</v>
      </c>
      <c r="F82" s="51" t="s">
        <v>448</v>
      </c>
      <c r="G82" s="51" t="s">
        <v>449</v>
      </c>
      <c r="H82" s="51">
        <v>30068</v>
      </c>
      <c r="I82" s="51" t="s">
        <v>482</v>
      </c>
      <c r="J82" s="83">
        <v>91.1</v>
      </c>
      <c r="K82" s="83">
        <v>91.1</v>
      </c>
      <c r="L82" s="53"/>
      <c r="M82" s="53"/>
      <c r="N82" s="54"/>
      <c r="O82" s="54"/>
      <c r="P82" s="51"/>
      <c r="Q82" s="58" t="s">
        <v>896</v>
      </c>
    </row>
    <row r="83" spans="1:17" s="56" customFormat="1" ht="42.75" customHeight="1">
      <c r="A83" s="52">
        <v>74</v>
      </c>
      <c r="B83" s="51" t="s">
        <v>495</v>
      </c>
      <c r="C83" s="51" t="s">
        <v>496</v>
      </c>
      <c r="D83" s="51" t="s">
        <v>497</v>
      </c>
      <c r="E83" s="51" t="s">
        <v>498</v>
      </c>
      <c r="F83" s="51" t="s">
        <v>621</v>
      </c>
      <c r="G83" s="51" t="s">
        <v>611</v>
      </c>
      <c r="H83" s="51">
        <v>15601</v>
      </c>
      <c r="I83" s="51" t="s">
        <v>481</v>
      </c>
      <c r="J83" s="83">
        <v>29.5912</v>
      </c>
      <c r="K83" s="83">
        <v>29.5912</v>
      </c>
      <c r="L83" s="53"/>
      <c r="M83" s="53"/>
      <c r="N83" s="54"/>
      <c r="O83" s="54"/>
      <c r="P83" s="51"/>
      <c r="Q83" s="58" t="s">
        <v>896</v>
      </c>
    </row>
    <row r="84" spans="1:17" s="56" customFormat="1" ht="145.5" customHeight="1">
      <c r="A84" s="52">
        <v>75</v>
      </c>
      <c r="B84" s="51" t="s">
        <v>512</v>
      </c>
      <c r="C84" s="51" t="s">
        <v>513</v>
      </c>
      <c r="D84" s="51" t="s">
        <v>536</v>
      </c>
      <c r="E84" s="51" t="s">
        <v>501</v>
      </c>
      <c r="F84" s="51" t="s">
        <v>502</v>
      </c>
      <c r="G84" s="51" t="s">
        <v>611</v>
      </c>
      <c r="H84" s="51">
        <v>15670</v>
      </c>
      <c r="I84" s="51" t="s">
        <v>480</v>
      </c>
      <c r="J84" s="83">
        <v>115.83</v>
      </c>
      <c r="K84" s="83">
        <v>115.83</v>
      </c>
      <c r="L84" s="53">
        <v>115.83</v>
      </c>
      <c r="M84" s="53"/>
      <c r="N84" s="54">
        <v>926.64</v>
      </c>
      <c r="O84" s="54"/>
      <c r="P84" s="51" t="s">
        <v>700</v>
      </c>
      <c r="Q84" s="62" t="s">
        <v>882</v>
      </c>
    </row>
    <row r="85" spans="1:17" ht="125.25" customHeight="1">
      <c r="A85" s="7">
        <v>76</v>
      </c>
      <c r="B85" s="3" t="s">
        <v>514</v>
      </c>
      <c r="C85" s="3" t="s">
        <v>515</v>
      </c>
      <c r="D85" s="3" t="s">
        <v>516</v>
      </c>
      <c r="E85" s="3" t="s">
        <v>520</v>
      </c>
      <c r="F85" s="48" t="s">
        <v>521</v>
      </c>
      <c r="G85" s="3" t="s">
        <v>660</v>
      </c>
      <c r="H85" s="3">
        <v>33611</v>
      </c>
      <c r="I85" s="46" t="s">
        <v>151</v>
      </c>
      <c r="J85" s="84">
        <v>51.69</v>
      </c>
      <c r="K85" s="84">
        <v>51.69</v>
      </c>
      <c r="L85" s="4"/>
      <c r="M85" s="4"/>
      <c r="N85" s="5"/>
      <c r="O85" s="5"/>
      <c r="P85" s="3"/>
      <c r="Q85" s="69" t="s">
        <v>847</v>
      </c>
    </row>
    <row r="86" spans="1:17" s="56" customFormat="1" ht="93.75" customHeight="1">
      <c r="A86" s="52">
        <v>77</v>
      </c>
      <c r="B86" s="3" t="s">
        <v>833</v>
      </c>
      <c r="C86" s="3" t="s">
        <v>522</v>
      </c>
      <c r="D86" s="3" t="s">
        <v>523</v>
      </c>
      <c r="E86" s="3" t="s">
        <v>524</v>
      </c>
      <c r="F86" s="3" t="s">
        <v>525</v>
      </c>
      <c r="G86" s="3" t="s">
        <v>611</v>
      </c>
      <c r="H86" s="3">
        <v>15610</v>
      </c>
      <c r="I86" s="3" t="s">
        <v>479</v>
      </c>
      <c r="J86" s="84">
        <v>30.821</v>
      </c>
      <c r="K86" s="84">
        <v>30.821</v>
      </c>
      <c r="L86" s="53"/>
      <c r="M86" s="53"/>
      <c r="N86" s="54"/>
      <c r="O86" s="54"/>
      <c r="P86" s="51"/>
      <c r="Q86" s="55" t="s">
        <v>628</v>
      </c>
    </row>
    <row r="87" spans="1:17" ht="161.25" customHeight="1">
      <c r="A87" s="7">
        <v>78</v>
      </c>
      <c r="B87" s="3" t="s">
        <v>834</v>
      </c>
      <c r="C87" s="3" t="s">
        <v>573</v>
      </c>
      <c r="D87" s="3" t="s">
        <v>574</v>
      </c>
      <c r="E87" s="3" t="s">
        <v>526</v>
      </c>
      <c r="F87" s="48" t="s">
        <v>621</v>
      </c>
      <c r="G87" s="3" t="s">
        <v>611</v>
      </c>
      <c r="H87" s="3">
        <v>15601</v>
      </c>
      <c r="I87" s="3" t="s">
        <v>572</v>
      </c>
      <c r="J87" s="84">
        <v>62.96125</v>
      </c>
      <c r="K87" s="84">
        <v>62.96125</v>
      </c>
      <c r="L87" s="4"/>
      <c r="M87" s="4"/>
      <c r="N87" s="5"/>
      <c r="O87" s="5"/>
      <c r="P87" s="3"/>
      <c r="Q87" s="50" t="s">
        <v>845</v>
      </c>
    </row>
    <row r="88" spans="1:17" s="56" customFormat="1" ht="122.25" customHeight="1">
      <c r="A88" s="52">
        <v>79</v>
      </c>
      <c r="B88" s="51" t="s">
        <v>835</v>
      </c>
      <c r="C88" s="51" t="s">
        <v>527</v>
      </c>
      <c r="D88" s="51" t="s">
        <v>528</v>
      </c>
      <c r="E88" s="51" t="s">
        <v>529</v>
      </c>
      <c r="F88" s="51" t="s">
        <v>621</v>
      </c>
      <c r="G88" s="51" t="s">
        <v>611</v>
      </c>
      <c r="H88" s="51">
        <v>15601</v>
      </c>
      <c r="I88" s="51" t="s">
        <v>478</v>
      </c>
      <c r="J88" s="83">
        <v>61.646</v>
      </c>
      <c r="K88" s="83">
        <v>61.464</v>
      </c>
      <c r="L88" s="53">
        <v>61.646</v>
      </c>
      <c r="M88" s="53"/>
      <c r="N88" s="54">
        <v>739.75</v>
      </c>
      <c r="O88" s="54"/>
      <c r="P88" s="51" t="s">
        <v>700</v>
      </c>
      <c r="Q88" s="55" t="s">
        <v>56</v>
      </c>
    </row>
    <row r="89" spans="1:17" ht="147" customHeight="1">
      <c r="A89" s="7">
        <v>80</v>
      </c>
      <c r="B89" s="3" t="s">
        <v>530</v>
      </c>
      <c r="C89" s="3" t="s">
        <v>531</v>
      </c>
      <c r="D89" s="3" t="s">
        <v>533</v>
      </c>
      <c r="E89" s="3" t="s">
        <v>532</v>
      </c>
      <c r="F89" s="72" t="s">
        <v>621</v>
      </c>
      <c r="G89" s="3" t="s">
        <v>611</v>
      </c>
      <c r="H89" s="3">
        <v>15601</v>
      </c>
      <c r="I89" s="3" t="s">
        <v>629</v>
      </c>
      <c r="J89" s="84">
        <v>66.45625</v>
      </c>
      <c r="K89" s="84">
        <v>66.45625</v>
      </c>
      <c r="L89" s="4"/>
      <c r="M89" s="4"/>
      <c r="N89" s="5"/>
      <c r="O89" s="5"/>
      <c r="P89" s="3"/>
      <c r="Q89" s="69" t="s">
        <v>630</v>
      </c>
    </row>
    <row r="90" spans="1:17" s="56" customFormat="1" ht="75" customHeight="1">
      <c r="A90" s="52">
        <v>81</v>
      </c>
      <c r="B90" s="3" t="s">
        <v>534</v>
      </c>
      <c r="C90" s="3" t="s">
        <v>531</v>
      </c>
      <c r="D90" s="3" t="s">
        <v>535</v>
      </c>
      <c r="E90" s="3" t="s">
        <v>532</v>
      </c>
      <c r="F90" s="72" t="s">
        <v>621</v>
      </c>
      <c r="G90" s="3" t="s">
        <v>611</v>
      </c>
      <c r="H90" s="3">
        <v>15601</v>
      </c>
      <c r="I90" s="3" t="s">
        <v>477</v>
      </c>
      <c r="J90" s="84">
        <v>16.5</v>
      </c>
      <c r="K90" s="84">
        <v>16.5</v>
      </c>
      <c r="L90" s="53"/>
      <c r="M90" s="53"/>
      <c r="N90" s="54"/>
      <c r="O90" s="54"/>
      <c r="P90" s="51"/>
      <c r="Q90" s="55" t="s">
        <v>68</v>
      </c>
    </row>
    <row r="91" spans="1:17" ht="136.5" customHeight="1">
      <c r="A91" s="7">
        <v>82</v>
      </c>
      <c r="B91" s="3" t="s">
        <v>206</v>
      </c>
      <c r="C91" s="3" t="s">
        <v>207</v>
      </c>
      <c r="D91" s="3" t="s">
        <v>208</v>
      </c>
      <c r="E91" s="3" t="s">
        <v>890</v>
      </c>
      <c r="F91" s="72" t="s">
        <v>621</v>
      </c>
      <c r="G91" s="3" t="s">
        <v>611</v>
      </c>
      <c r="H91" s="3">
        <v>15601</v>
      </c>
      <c r="I91" s="3" t="s">
        <v>476</v>
      </c>
      <c r="J91" s="84">
        <v>59.583</v>
      </c>
      <c r="K91" s="84">
        <v>59.583</v>
      </c>
      <c r="L91" s="4"/>
      <c r="M91" s="4"/>
      <c r="N91" s="5"/>
      <c r="O91" s="5"/>
      <c r="P91" s="3"/>
      <c r="Q91" s="50" t="s">
        <v>891</v>
      </c>
    </row>
    <row r="92" spans="1:17" ht="161.25" customHeight="1">
      <c r="A92" s="7">
        <v>83</v>
      </c>
      <c r="B92" s="3" t="s">
        <v>836</v>
      </c>
      <c r="C92" s="3" t="s">
        <v>110</v>
      </c>
      <c r="D92" s="3" t="s">
        <v>673</v>
      </c>
      <c r="E92" s="3" t="s">
        <v>889</v>
      </c>
      <c r="F92" s="72" t="s">
        <v>621</v>
      </c>
      <c r="G92" s="3" t="s">
        <v>611</v>
      </c>
      <c r="H92" s="3">
        <v>15601</v>
      </c>
      <c r="I92" s="3" t="s">
        <v>475</v>
      </c>
      <c r="J92" s="84">
        <v>100.723</v>
      </c>
      <c r="K92" s="84">
        <v>100.723</v>
      </c>
      <c r="L92" s="4"/>
      <c r="M92" s="4"/>
      <c r="N92" s="5"/>
      <c r="O92" s="5"/>
      <c r="P92" s="3"/>
      <c r="Q92" s="50" t="s">
        <v>851</v>
      </c>
    </row>
    <row r="93" spans="1:17" s="56" customFormat="1" ht="89.25" customHeight="1">
      <c r="A93" s="52">
        <v>84</v>
      </c>
      <c r="B93" s="51" t="s">
        <v>789</v>
      </c>
      <c r="C93" s="51" t="s">
        <v>127</v>
      </c>
      <c r="D93" s="51" t="s">
        <v>128</v>
      </c>
      <c r="E93" s="51" t="s">
        <v>129</v>
      </c>
      <c r="F93" s="73" t="s">
        <v>737</v>
      </c>
      <c r="G93" s="51" t="s">
        <v>611</v>
      </c>
      <c r="H93" s="51">
        <v>15650</v>
      </c>
      <c r="I93" s="51" t="s">
        <v>474</v>
      </c>
      <c r="J93" s="83">
        <v>113.06</v>
      </c>
      <c r="K93" s="83">
        <v>113.06</v>
      </c>
      <c r="L93" s="53">
        <v>113.06</v>
      </c>
      <c r="M93" s="53"/>
      <c r="N93" s="54">
        <v>452.24</v>
      </c>
      <c r="O93" s="54"/>
      <c r="P93" s="51" t="s">
        <v>700</v>
      </c>
      <c r="Q93" s="55" t="s">
        <v>806</v>
      </c>
    </row>
    <row r="94" spans="1:17" ht="190.5" customHeight="1">
      <c r="A94" s="7">
        <v>85</v>
      </c>
      <c r="B94" s="3" t="s">
        <v>130</v>
      </c>
      <c r="C94" s="3" t="s">
        <v>131</v>
      </c>
      <c r="D94" s="3" t="s">
        <v>132</v>
      </c>
      <c r="E94" s="3" t="s">
        <v>133</v>
      </c>
      <c r="F94" s="73" t="s">
        <v>621</v>
      </c>
      <c r="G94" s="3" t="s">
        <v>611</v>
      </c>
      <c r="H94" s="3">
        <v>15601</v>
      </c>
      <c r="I94" s="3" t="s">
        <v>151</v>
      </c>
      <c r="J94" s="84">
        <v>102.396</v>
      </c>
      <c r="K94" s="84">
        <v>102.396</v>
      </c>
      <c r="L94" s="4"/>
      <c r="M94" s="4"/>
      <c r="N94" s="5"/>
      <c r="O94" s="5"/>
      <c r="P94" s="3"/>
      <c r="Q94" s="50" t="s">
        <v>854</v>
      </c>
    </row>
    <row r="95" spans="1:17" ht="215.25" customHeight="1">
      <c r="A95" s="7">
        <v>86</v>
      </c>
      <c r="B95" s="3" t="s">
        <v>134</v>
      </c>
      <c r="C95" s="3" t="s">
        <v>135</v>
      </c>
      <c r="D95" s="3" t="s">
        <v>893</v>
      </c>
      <c r="E95" s="73" t="s">
        <v>892</v>
      </c>
      <c r="F95" s="73" t="s">
        <v>621</v>
      </c>
      <c r="G95" s="3" t="s">
        <v>611</v>
      </c>
      <c r="H95" s="3">
        <v>15601</v>
      </c>
      <c r="I95" s="3" t="s">
        <v>778</v>
      </c>
      <c r="J95" s="84">
        <v>38.1875</v>
      </c>
      <c r="K95" s="84">
        <v>38.1875</v>
      </c>
      <c r="L95" s="4">
        <f>K95</f>
        <v>38.1875</v>
      </c>
      <c r="M95" s="4"/>
      <c r="N95" s="5">
        <v>305.5</v>
      </c>
      <c r="O95" s="5"/>
      <c r="P95" s="3"/>
      <c r="Q95" s="50" t="s">
        <v>832</v>
      </c>
    </row>
    <row r="96" spans="1:17" s="56" customFormat="1" ht="49.5" customHeight="1">
      <c r="A96" s="52">
        <v>87</v>
      </c>
      <c r="B96" s="51" t="s">
        <v>136</v>
      </c>
      <c r="C96" s="57" t="s">
        <v>137</v>
      </c>
      <c r="D96" s="51"/>
      <c r="E96" s="51" t="s">
        <v>138</v>
      </c>
      <c r="F96" s="73" t="s">
        <v>139</v>
      </c>
      <c r="G96" s="51" t="s">
        <v>611</v>
      </c>
      <c r="H96" s="51">
        <v>15317</v>
      </c>
      <c r="I96" s="51" t="s">
        <v>453</v>
      </c>
      <c r="J96" s="83">
        <v>61.246</v>
      </c>
      <c r="K96" s="83"/>
      <c r="L96" s="53"/>
      <c r="M96" s="53"/>
      <c r="N96" s="54"/>
      <c r="O96" s="54"/>
      <c r="P96" s="51"/>
      <c r="Q96" s="55" t="s">
        <v>543</v>
      </c>
    </row>
    <row r="97" spans="1:17" s="56" customFormat="1" ht="88.5" customHeight="1">
      <c r="A97" s="52">
        <v>87</v>
      </c>
      <c r="B97" s="51" t="s">
        <v>136</v>
      </c>
      <c r="C97" s="51" t="s">
        <v>575</v>
      </c>
      <c r="D97" s="51" t="s">
        <v>487</v>
      </c>
      <c r="E97" s="51" t="s">
        <v>577</v>
      </c>
      <c r="F97" s="73" t="s">
        <v>571</v>
      </c>
      <c r="G97" s="51" t="s">
        <v>611</v>
      </c>
      <c r="H97" s="51">
        <v>18016</v>
      </c>
      <c r="I97" s="51" t="s">
        <v>453</v>
      </c>
      <c r="J97" s="83"/>
      <c r="K97" s="83">
        <v>22.967</v>
      </c>
      <c r="L97" s="53">
        <v>22.967</v>
      </c>
      <c r="M97" s="53"/>
      <c r="N97" s="54">
        <v>91.87</v>
      </c>
      <c r="O97" s="54"/>
      <c r="P97" s="51" t="s">
        <v>700</v>
      </c>
      <c r="Q97" s="64" t="s">
        <v>2</v>
      </c>
    </row>
    <row r="98" spans="1:17" s="56" customFormat="1" ht="90.75" customHeight="1">
      <c r="A98" s="52">
        <v>87</v>
      </c>
      <c r="B98" s="51" t="s">
        <v>136</v>
      </c>
      <c r="C98" s="51" t="s">
        <v>578</v>
      </c>
      <c r="D98" s="51" t="s">
        <v>579</v>
      </c>
      <c r="E98" s="51" t="s">
        <v>580</v>
      </c>
      <c r="F98" s="73" t="s">
        <v>139</v>
      </c>
      <c r="G98" s="51" t="s">
        <v>611</v>
      </c>
      <c r="H98" s="51">
        <v>15317</v>
      </c>
      <c r="I98" s="51" t="s">
        <v>581</v>
      </c>
      <c r="J98" s="83"/>
      <c r="K98" s="83">
        <v>22.967</v>
      </c>
      <c r="L98" s="53">
        <v>22.967</v>
      </c>
      <c r="M98" s="53"/>
      <c r="N98" s="54">
        <v>91.87</v>
      </c>
      <c r="O98" s="54"/>
      <c r="P98" s="51" t="s">
        <v>700</v>
      </c>
      <c r="Q98" s="64" t="s">
        <v>1</v>
      </c>
    </row>
    <row r="99" spans="1:17" s="56" customFormat="1" ht="99" customHeight="1">
      <c r="A99" s="52">
        <v>87</v>
      </c>
      <c r="B99" s="51" t="s">
        <v>136</v>
      </c>
      <c r="C99" s="51" t="s">
        <v>582</v>
      </c>
      <c r="D99" s="51" t="s">
        <v>583</v>
      </c>
      <c r="E99" s="51" t="s">
        <v>590</v>
      </c>
      <c r="F99" s="73" t="s">
        <v>591</v>
      </c>
      <c r="G99" s="51" t="s">
        <v>592</v>
      </c>
      <c r="H99" s="51">
        <v>20850</v>
      </c>
      <c r="I99" s="51" t="s">
        <v>593</v>
      </c>
      <c r="J99" s="83"/>
      <c r="K99" s="83">
        <v>15.312</v>
      </c>
      <c r="L99" s="53">
        <v>15.312</v>
      </c>
      <c r="M99" s="53"/>
      <c r="N99" s="54">
        <v>61.25</v>
      </c>
      <c r="O99" s="54"/>
      <c r="P99" s="51" t="s">
        <v>700</v>
      </c>
      <c r="Q99" s="55" t="s">
        <v>3</v>
      </c>
    </row>
    <row r="100" spans="1:17" s="56" customFormat="1" ht="101.25" customHeight="1">
      <c r="A100" s="52">
        <v>88</v>
      </c>
      <c r="B100" s="51" t="s">
        <v>570</v>
      </c>
      <c r="C100" s="51" t="s">
        <v>575</v>
      </c>
      <c r="D100" s="51" t="s">
        <v>576</v>
      </c>
      <c r="E100" s="51" t="s">
        <v>577</v>
      </c>
      <c r="F100" s="51" t="s">
        <v>571</v>
      </c>
      <c r="G100" s="51" t="s">
        <v>611</v>
      </c>
      <c r="H100" s="51">
        <v>18018</v>
      </c>
      <c r="I100" s="51" t="s">
        <v>453</v>
      </c>
      <c r="J100" s="83">
        <v>2.697</v>
      </c>
      <c r="K100" s="83">
        <v>1.3485</v>
      </c>
      <c r="L100" s="53">
        <v>1.3485</v>
      </c>
      <c r="M100" s="53"/>
      <c r="N100" s="54">
        <v>5.39</v>
      </c>
      <c r="O100" s="54"/>
      <c r="P100" s="51" t="s">
        <v>700</v>
      </c>
      <c r="Q100" s="55" t="s">
        <v>4</v>
      </c>
    </row>
    <row r="101" spans="1:17" s="56" customFormat="1" ht="117.75" customHeight="1">
      <c r="A101" s="52">
        <v>88</v>
      </c>
      <c r="B101" s="51" t="s">
        <v>570</v>
      </c>
      <c r="C101" s="51" t="s">
        <v>578</v>
      </c>
      <c r="D101" s="51" t="s">
        <v>579</v>
      </c>
      <c r="E101" s="51" t="s">
        <v>580</v>
      </c>
      <c r="F101" s="51" t="s">
        <v>139</v>
      </c>
      <c r="G101" s="51" t="s">
        <v>611</v>
      </c>
      <c r="H101" s="51">
        <v>15317</v>
      </c>
      <c r="I101" s="51" t="s">
        <v>581</v>
      </c>
      <c r="J101" s="83"/>
      <c r="K101" s="83">
        <v>1.3485</v>
      </c>
      <c r="L101" s="53">
        <v>1.3485</v>
      </c>
      <c r="M101" s="53"/>
      <c r="N101" s="54">
        <v>5.39</v>
      </c>
      <c r="O101" s="54"/>
      <c r="P101" s="51" t="s">
        <v>700</v>
      </c>
      <c r="Q101" s="55" t="s">
        <v>791</v>
      </c>
    </row>
    <row r="102" spans="1:17" ht="114" customHeight="1">
      <c r="A102" s="7">
        <v>89</v>
      </c>
      <c r="B102" s="3" t="s">
        <v>98</v>
      </c>
      <c r="C102" s="3" t="s">
        <v>563</v>
      </c>
      <c r="D102" s="3" t="s">
        <v>564</v>
      </c>
      <c r="E102" s="3" t="s">
        <v>565</v>
      </c>
      <c r="F102" s="48" t="s">
        <v>621</v>
      </c>
      <c r="G102" s="3" t="s">
        <v>611</v>
      </c>
      <c r="H102" s="3">
        <v>15601</v>
      </c>
      <c r="I102" s="3" t="s">
        <v>151</v>
      </c>
      <c r="J102" s="84">
        <v>171.846</v>
      </c>
      <c r="K102" s="84">
        <v>171.846</v>
      </c>
      <c r="L102" s="4"/>
      <c r="M102" s="4"/>
      <c r="N102" s="5"/>
      <c r="O102" s="5"/>
      <c r="P102" s="3"/>
      <c r="Q102" s="50" t="s">
        <v>800</v>
      </c>
    </row>
    <row r="103" spans="1:17" s="56" customFormat="1" ht="86.25" customHeight="1">
      <c r="A103" s="52">
        <v>90</v>
      </c>
      <c r="B103" s="51" t="s">
        <v>837</v>
      </c>
      <c r="C103" s="51" t="s">
        <v>566</v>
      </c>
      <c r="D103" s="51" t="s">
        <v>567</v>
      </c>
      <c r="E103" s="51" t="s">
        <v>568</v>
      </c>
      <c r="F103" s="51" t="s">
        <v>569</v>
      </c>
      <c r="G103" s="51" t="s">
        <v>611</v>
      </c>
      <c r="H103" s="51">
        <v>15666</v>
      </c>
      <c r="I103" s="51" t="s">
        <v>462</v>
      </c>
      <c r="J103" s="83">
        <v>179.0297</v>
      </c>
      <c r="K103" s="83">
        <v>179.0297</v>
      </c>
      <c r="L103" s="53">
        <v>179.846</v>
      </c>
      <c r="M103" s="53"/>
      <c r="N103" s="54">
        <v>895.15</v>
      </c>
      <c r="O103" s="54"/>
      <c r="P103" s="51" t="s">
        <v>700</v>
      </c>
      <c r="Q103" s="55" t="s">
        <v>5</v>
      </c>
    </row>
    <row r="104" spans="1:17" ht="240.75" customHeight="1">
      <c r="A104" s="7">
        <v>91</v>
      </c>
      <c r="B104" s="3" t="s">
        <v>454</v>
      </c>
      <c r="C104" s="3" t="s">
        <v>455</v>
      </c>
      <c r="D104" s="3" t="s">
        <v>456</v>
      </c>
      <c r="E104" s="3" t="s">
        <v>457</v>
      </c>
      <c r="F104" s="48" t="s">
        <v>621</v>
      </c>
      <c r="G104" s="3" t="s">
        <v>611</v>
      </c>
      <c r="H104" s="3">
        <v>15601</v>
      </c>
      <c r="I104" s="3" t="s">
        <v>471</v>
      </c>
      <c r="J104" s="84">
        <v>69.5</v>
      </c>
      <c r="K104" s="84">
        <v>69.5</v>
      </c>
      <c r="L104" s="4"/>
      <c r="M104" s="4"/>
      <c r="N104" s="5"/>
      <c r="O104" s="5"/>
      <c r="P104" s="3"/>
      <c r="Q104" s="50" t="s">
        <v>839</v>
      </c>
    </row>
    <row r="105" spans="1:17" s="56" customFormat="1" ht="89.25" customHeight="1">
      <c r="A105" s="52">
        <v>92</v>
      </c>
      <c r="B105" s="51" t="s">
        <v>458</v>
      </c>
      <c r="C105" s="51" t="s">
        <v>455</v>
      </c>
      <c r="D105" s="51" t="s">
        <v>456</v>
      </c>
      <c r="E105" s="51" t="s">
        <v>457</v>
      </c>
      <c r="F105" s="51" t="s">
        <v>621</v>
      </c>
      <c r="G105" s="51" t="s">
        <v>611</v>
      </c>
      <c r="H105" s="51">
        <v>15601</v>
      </c>
      <c r="I105" s="51" t="s">
        <v>471</v>
      </c>
      <c r="J105" s="83">
        <v>8</v>
      </c>
      <c r="K105" s="83">
        <v>8</v>
      </c>
      <c r="L105" s="53"/>
      <c r="M105" s="53"/>
      <c r="N105" s="54"/>
      <c r="O105" s="54"/>
      <c r="P105" s="51"/>
      <c r="Q105" s="55" t="s">
        <v>69</v>
      </c>
    </row>
    <row r="106" spans="1:17" s="56" customFormat="1" ht="124.5" customHeight="1">
      <c r="A106" s="52">
        <v>93</v>
      </c>
      <c r="B106" s="51" t="s">
        <v>140</v>
      </c>
      <c r="C106" s="51" t="s">
        <v>141</v>
      </c>
      <c r="D106" s="51" t="s">
        <v>142</v>
      </c>
      <c r="E106" s="51" t="s">
        <v>143</v>
      </c>
      <c r="F106" s="51" t="s">
        <v>737</v>
      </c>
      <c r="G106" s="51" t="s">
        <v>611</v>
      </c>
      <c r="H106" s="51">
        <v>15650</v>
      </c>
      <c r="I106" s="51" t="s">
        <v>500</v>
      </c>
      <c r="J106" s="83">
        <v>216.8</v>
      </c>
      <c r="K106" s="83">
        <v>126.1625</v>
      </c>
      <c r="L106" s="53">
        <v>126.1625</v>
      </c>
      <c r="M106" s="53"/>
      <c r="N106" s="54">
        <v>1009.3</v>
      </c>
      <c r="O106" s="54"/>
      <c r="P106" s="51" t="s">
        <v>700</v>
      </c>
      <c r="Q106" s="64" t="s">
        <v>888</v>
      </c>
    </row>
    <row r="107" spans="1:17" s="56" customFormat="1" ht="41.25" customHeight="1">
      <c r="A107" s="52">
        <v>94</v>
      </c>
      <c r="B107" s="51" t="s">
        <v>558</v>
      </c>
      <c r="C107" s="51" t="s">
        <v>559</v>
      </c>
      <c r="D107" s="51" t="s">
        <v>560</v>
      </c>
      <c r="E107" s="51" t="s">
        <v>561</v>
      </c>
      <c r="F107" s="51" t="s">
        <v>621</v>
      </c>
      <c r="G107" s="51" t="s">
        <v>611</v>
      </c>
      <c r="H107" s="51">
        <v>15601</v>
      </c>
      <c r="I107" s="51" t="s">
        <v>562</v>
      </c>
      <c r="J107" s="83">
        <v>29.6195</v>
      </c>
      <c r="K107" s="83">
        <v>29.6195</v>
      </c>
      <c r="L107" s="53">
        <v>29.6195</v>
      </c>
      <c r="M107" s="53"/>
      <c r="N107" s="54">
        <v>148.48</v>
      </c>
      <c r="O107" s="54"/>
      <c r="P107" s="51" t="s">
        <v>700</v>
      </c>
      <c r="Q107" s="69" t="s">
        <v>598</v>
      </c>
    </row>
    <row r="108" spans="1:17" s="56" customFormat="1" ht="51" customHeight="1">
      <c r="A108" s="52">
        <v>95</v>
      </c>
      <c r="B108" s="51" t="s">
        <v>744</v>
      </c>
      <c r="C108" s="51" t="s">
        <v>745</v>
      </c>
      <c r="D108" s="51" t="s">
        <v>746</v>
      </c>
      <c r="E108" s="51" t="s">
        <v>747</v>
      </c>
      <c r="F108" s="51" t="s">
        <v>621</v>
      </c>
      <c r="G108" s="51" t="s">
        <v>611</v>
      </c>
      <c r="H108" s="51">
        <v>15601</v>
      </c>
      <c r="I108" s="51" t="s">
        <v>748</v>
      </c>
      <c r="J108" s="83">
        <v>9.9</v>
      </c>
      <c r="K108" s="83">
        <v>9.9</v>
      </c>
      <c r="L108" s="53">
        <v>9.9</v>
      </c>
      <c r="M108" s="53"/>
      <c r="N108" s="54">
        <v>396</v>
      </c>
      <c r="O108" s="54"/>
      <c r="P108" s="51" t="s">
        <v>700</v>
      </c>
      <c r="Q108" s="55" t="s">
        <v>599</v>
      </c>
    </row>
    <row r="109" spans="1:17" s="56" customFormat="1" ht="45" customHeight="1">
      <c r="A109" s="52">
        <v>96</v>
      </c>
      <c r="B109" s="51" t="s">
        <v>550</v>
      </c>
      <c r="C109" s="51" t="s">
        <v>666</v>
      </c>
      <c r="D109" s="51" t="s">
        <v>551</v>
      </c>
      <c r="E109" s="51" t="s">
        <v>552</v>
      </c>
      <c r="F109" s="51" t="s">
        <v>621</v>
      </c>
      <c r="G109" s="51" t="s">
        <v>611</v>
      </c>
      <c r="H109" s="51">
        <v>15601</v>
      </c>
      <c r="I109" s="51" t="s">
        <v>553</v>
      </c>
      <c r="J109" s="83">
        <v>95.595</v>
      </c>
      <c r="K109" s="83">
        <v>95.595</v>
      </c>
      <c r="L109" s="53">
        <v>95.595</v>
      </c>
      <c r="M109" s="53"/>
      <c r="N109" s="54">
        <v>764.76</v>
      </c>
      <c r="O109" s="54"/>
      <c r="P109" s="51" t="s">
        <v>700</v>
      </c>
      <c r="Q109" s="55" t="s">
        <v>57</v>
      </c>
    </row>
    <row r="110" spans="1:17" s="56" customFormat="1" ht="30" customHeight="1">
      <c r="A110" s="52">
        <v>97</v>
      </c>
      <c r="B110" s="51" t="s">
        <v>838</v>
      </c>
      <c r="C110" s="51" t="s">
        <v>584</v>
      </c>
      <c r="D110" s="51" t="s">
        <v>585</v>
      </c>
      <c r="E110" s="51" t="s">
        <v>586</v>
      </c>
      <c r="F110" s="51" t="s">
        <v>772</v>
      </c>
      <c r="G110" s="51" t="s">
        <v>611</v>
      </c>
      <c r="H110" s="51">
        <v>15676</v>
      </c>
      <c r="I110" s="51" t="s">
        <v>587</v>
      </c>
      <c r="J110" s="83">
        <v>181.583</v>
      </c>
      <c r="K110" s="83">
        <v>181.583</v>
      </c>
      <c r="L110" s="53">
        <v>181.583</v>
      </c>
      <c r="M110" s="53"/>
      <c r="N110" s="54">
        <v>1452.66</v>
      </c>
      <c r="O110" s="54"/>
      <c r="P110" s="51" t="s">
        <v>700</v>
      </c>
      <c r="Q110" s="55" t="s">
        <v>58</v>
      </c>
    </row>
    <row r="111" spans="1:17" ht="224.25" customHeight="1">
      <c r="A111" s="7">
        <v>98</v>
      </c>
      <c r="B111" s="3" t="s">
        <v>122</v>
      </c>
      <c r="C111" s="3" t="s">
        <v>123</v>
      </c>
      <c r="D111" s="3" t="s">
        <v>124</v>
      </c>
      <c r="E111" s="3" t="s">
        <v>125</v>
      </c>
      <c r="F111" s="3" t="s">
        <v>569</v>
      </c>
      <c r="G111" s="3" t="s">
        <v>611</v>
      </c>
      <c r="H111" s="3">
        <v>15666</v>
      </c>
      <c r="I111" s="3" t="s">
        <v>126</v>
      </c>
      <c r="J111" s="84">
        <v>58.348</v>
      </c>
      <c r="K111" s="84">
        <v>58.348</v>
      </c>
      <c r="L111" s="4"/>
      <c r="M111" s="4"/>
      <c r="N111" s="5"/>
      <c r="O111" s="5"/>
      <c r="P111" s="3"/>
      <c r="Q111" s="6" t="s">
        <v>146</v>
      </c>
    </row>
    <row r="112" spans="1:17" ht="106.5" customHeight="1">
      <c r="A112" s="7">
        <v>99</v>
      </c>
      <c r="B112" s="3" t="s">
        <v>842</v>
      </c>
      <c r="C112" s="3" t="s">
        <v>513</v>
      </c>
      <c r="D112" s="3"/>
      <c r="E112" s="3" t="s">
        <v>501</v>
      </c>
      <c r="F112" s="3" t="s">
        <v>502</v>
      </c>
      <c r="G112" s="3" t="s">
        <v>611</v>
      </c>
      <c r="H112" s="3">
        <v>15670</v>
      </c>
      <c r="I112" s="3"/>
      <c r="J112" s="84">
        <v>50</v>
      </c>
      <c r="K112" s="84"/>
      <c r="L112" s="4"/>
      <c r="M112" s="4"/>
      <c r="N112" s="5"/>
      <c r="O112" s="5"/>
      <c r="P112" s="3"/>
      <c r="Q112" s="6" t="s">
        <v>10</v>
      </c>
    </row>
    <row r="113" spans="1:17" ht="87" customHeight="1">
      <c r="A113" s="7">
        <v>99</v>
      </c>
      <c r="B113" s="3" t="s">
        <v>842</v>
      </c>
      <c r="C113" s="3" t="s">
        <v>844</v>
      </c>
      <c r="D113" s="3" t="s">
        <v>843</v>
      </c>
      <c r="E113" s="3"/>
      <c r="F113" s="3"/>
      <c r="G113" s="3"/>
      <c r="H113" s="3"/>
      <c r="I113" s="3"/>
      <c r="J113" s="84"/>
      <c r="K113" s="84">
        <v>50</v>
      </c>
      <c r="L113" s="4"/>
      <c r="M113" s="4"/>
      <c r="N113" s="5"/>
      <c r="O113" s="5"/>
      <c r="P113" s="3"/>
      <c r="Q113" s="6" t="s">
        <v>11</v>
      </c>
    </row>
    <row r="114" spans="1:17" ht="87" customHeight="1">
      <c r="A114" s="7">
        <v>100</v>
      </c>
      <c r="B114" s="3" t="s">
        <v>506</v>
      </c>
      <c r="C114" s="3" t="s">
        <v>507</v>
      </c>
      <c r="D114" s="3" t="s">
        <v>508</v>
      </c>
      <c r="E114" s="3" t="s">
        <v>509</v>
      </c>
      <c r="F114" s="3" t="s">
        <v>510</v>
      </c>
      <c r="G114" s="3" t="s">
        <v>611</v>
      </c>
      <c r="H114" s="3">
        <v>15658</v>
      </c>
      <c r="I114" s="3"/>
      <c r="J114" s="84">
        <v>25.036</v>
      </c>
      <c r="K114" s="84">
        <v>25.036</v>
      </c>
      <c r="L114" s="4"/>
      <c r="M114" s="4"/>
      <c r="N114" s="5"/>
      <c r="O114" s="5"/>
      <c r="P114" s="3"/>
      <c r="Q114" s="6" t="s">
        <v>511</v>
      </c>
    </row>
    <row r="115" spans="1:17" ht="93" customHeight="1">
      <c r="A115" s="7">
        <v>101</v>
      </c>
      <c r="B115" s="3" t="s">
        <v>12</v>
      </c>
      <c r="C115" s="3" t="s">
        <v>16</v>
      </c>
      <c r="D115" s="3" t="s">
        <v>17</v>
      </c>
      <c r="E115" s="3" t="s">
        <v>14</v>
      </c>
      <c r="F115" s="3" t="s">
        <v>569</v>
      </c>
      <c r="G115" s="3" t="s">
        <v>611</v>
      </c>
      <c r="H115" s="3">
        <v>15666</v>
      </c>
      <c r="I115" s="3"/>
      <c r="J115" s="84">
        <v>82.3</v>
      </c>
      <c r="K115" s="84"/>
      <c r="L115" s="4"/>
      <c r="M115" s="4"/>
      <c r="N115" s="5"/>
      <c r="O115" s="5"/>
      <c r="P115" s="3"/>
      <c r="Q115" s="6"/>
    </row>
    <row r="116" spans="1:17" ht="87" customHeight="1">
      <c r="A116" s="7">
        <v>101</v>
      </c>
      <c r="B116" s="3" t="s">
        <v>12</v>
      </c>
      <c r="C116" s="3" t="s">
        <v>566</v>
      </c>
      <c r="D116" s="3" t="s">
        <v>13</v>
      </c>
      <c r="E116" s="3" t="s">
        <v>14</v>
      </c>
      <c r="F116" s="3" t="s">
        <v>569</v>
      </c>
      <c r="G116" s="3" t="s">
        <v>611</v>
      </c>
      <c r="H116" s="3">
        <v>15666</v>
      </c>
      <c r="I116" s="3" t="s">
        <v>15</v>
      </c>
      <c r="J116" s="84"/>
      <c r="K116" s="84">
        <v>9.5</v>
      </c>
      <c r="L116" s="4"/>
      <c r="M116" s="4"/>
      <c r="N116" s="5"/>
      <c r="O116" s="5"/>
      <c r="P116" s="3"/>
      <c r="Q116" s="6"/>
    </row>
    <row r="117" spans="1:17" ht="87" customHeight="1">
      <c r="A117" s="7">
        <v>102</v>
      </c>
      <c r="B117" s="3" t="s">
        <v>18</v>
      </c>
      <c r="C117" s="3" t="s">
        <v>19</v>
      </c>
      <c r="D117" s="3" t="s">
        <v>20</v>
      </c>
      <c r="E117" s="3" t="s">
        <v>21</v>
      </c>
      <c r="F117" s="73" t="s">
        <v>621</v>
      </c>
      <c r="G117" s="3" t="s">
        <v>611</v>
      </c>
      <c r="H117" s="3">
        <v>15601</v>
      </c>
      <c r="I117" s="3" t="s">
        <v>22</v>
      </c>
      <c r="J117" s="84">
        <v>47.376</v>
      </c>
      <c r="K117" s="84">
        <v>47.376</v>
      </c>
      <c r="L117" s="4"/>
      <c r="M117" s="4"/>
      <c r="N117" s="5"/>
      <c r="O117" s="5"/>
      <c r="P117" s="3"/>
      <c r="Q117" s="6" t="s">
        <v>850</v>
      </c>
    </row>
    <row r="118" spans="1:17" ht="87" customHeight="1">
      <c r="A118" s="7">
        <v>103</v>
      </c>
      <c r="B118" s="3" t="s">
        <v>23</v>
      </c>
      <c r="C118" s="3" t="s">
        <v>29</v>
      </c>
      <c r="D118" s="3" t="s">
        <v>30</v>
      </c>
      <c r="E118" s="3" t="s">
        <v>31</v>
      </c>
      <c r="F118" s="3" t="s">
        <v>569</v>
      </c>
      <c r="G118" s="3" t="s">
        <v>611</v>
      </c>
      <c r="H118" s="3">
        <v>15666</v>
      </c>
      <c r="I118" s="3" t="s">
        <v>32</v>
      </c>
      <c r="J118" s="84">
        <v>92.7</v>
      </c>
      <c r="K118" s="84">
        <v>48.2</v>
      </c>
      <c r="L118" s="4"/>
      <c r="M118" s="4"/>
      <c r="N118" s="5"/>
      <c r="O118" s="5"/>
      <c r="P118" s="3"/>
      <c r="Q118" s="6" t="s">
        <v>33</v>
      </c>
    </row>
    <row r="119" spans="1:17" s="56" customFormat="1" ht="38.25" customHeight="1">
      <c r="A119" s="52">
        <v>103</v>
      </c>
      <c r="B119" s="51" t="s">
        <v>24</v>
      </c>
      <c r="C119" s="51" t="s">
        <v>25</v>
      </c>
      <c r="D119" s="51"/>
      <c r="E119" s="51" t="s">
        <v>26</v>
      </c>
      <c r="F119" s="51" t="s">
        <v>27</v>
      </c>
      <c r="G119" s="51" t="s">
        <v>28</v>
      </c>
      <c r="H119" s="51">
        <v>77010</v>
      </c>
      <c r="I119" s="51"/>
      <c r="J119" s="83"/>
      <c r="K119" s="83">
        <v>44.5</v>
      </c>
      <c r="L119" s="53"/>
      <c r="M119" s="53"/>
      <c r="N119" s="54"/>
      <c r="O119" s="54"/>
      <c r="P119" s="51"/>
      <c r="Q119" s="58" t="s">
        <v>41</v>
      </c>
    </row>
    <row r="120" spans="1:17" s="56" customFormat="1" ht="54" customHeight="1">
      <c r="A120" s="52">
        <v>104</v>
      </c>
      <c r="B120" s="51" t="s">
        <v>34</v>
      </c>
      <c r="C120" s="51" t="s">
        <v>19</v>
      </c>
      <c r="D120" s="51" t="s">
        <v>35</v>
      </c>
      <c r="E120" s="51" t="s">
        <v>21</v>
      </c>
      <c r="F120" s="51" t="s">
        <v>621</v>
      </c>
      <c r="G120" s="51" t="s">
        <v>611</v>
      </c>
      <c r="H120" s="51">
        <v>15601</v>
      </c>
      <c r="I120" s="51"/>
      <c r="J120" s="83">
        <v>101.482</v>
      </c>
      <c r="K120" s="83"/>
      <c r="L120" s="53"/>
      <c r="M120" s="53"/>
      <c r="N120" s="54"/>
      <c r="O120" s="54"/>
      <c r="P120" s="51"/>
      <c r="Q120" s="58" t="s">
        <v>39</v>
      </c>
    </row>
    <row r="121" spans="1:17" s="56" customFormat="1" ht="54.75" customHeight="1">
      <c r="A121" s="52">
        <v>104</v>
      </c>
      <c r="B121" s="51" t="s">
        <v>36</v>
      </c>
      <c r="C121" s="51" t="s">
        <v>25</v>
      </c>
      <c r="D121" s="51"/>
      <c r="E121" s="51" t="s">
        <v>37</v>
      </c>
      <c r="F121" s="51" t="s">
        <v>38</v>
      </c>
      <c r="G121" s="51" t="s">
        <v>28</v>
      </c>
      <c r="H121" s="51">
        <v>77010</v>
      </c>
      <c r="I121" s="51"/>
      <c r="J121" s="83"/>
      <c r="K121" s="83">
        <v>101.482</v>
      </c>
      <c r="L121" s="53"/>
      <c r="M121" s="53"/>
      <c r="N121" s="54"/>
      <c r="O121" s="54"/>
      <c r="P121" s="51"/>
      <c r="Q121" s="55" t="s">
        <v>40</v>
      </c>
    </row>
    <row r="122" spans="1:17" s="75" customFormat="1" ht="68.25" customHeight="1">
      <c r="A122" s="76">
        <v>105</v>
      </c>
      <c r="B122" s="3" t="s">
        <v>42</v>
      </c>
      <c r="C122" s="3" t="s">
        <v>43</v>
      </c>
      <c r="D122" s="3"/>
      <c r="E122" s="3" t="s">
        <v>44</v>
      </c>
      <c r="F122" s="73" t="s">
        <v>45</v>
      </c>
      <c r="G122" s="3" t="s">
        <v>611</v>
      </c>
      <c r="H122" s="3">
        <v>15425</v>
      </c>
      <c r="I122" s="3"/>
      <c r="J122" s="84">
        <v>122.7</v>
      </c>
      <c r="K122" s="84">
        <v>122.7</v>
      </c>
      <c r="L122" s="4"/>
      <c r="M122" s="4"/>
      <c r="N122" s="5"/>
      <c r="O122" s="5"/>
      <c r="P122" s="3"/>
      <c r="Q122" s="74" t="s">
        <v>46</v>
      </c>
    </row>
    <row r="123" spans="1:17" s="56" customFormat="1" ht="59.25" customHeight="1">
      <c r="A123" s="52">
        <v>106</v>
      </c>
      <c r="B123" s="51" t="s">
        <v>47</v>
      </c>
      <c r="C123" s="51" t="s">
        <v>48</v>
      </c>
      <c r="D123" s="51" t="s">
        <v>49</v>
      </c>
      <c r="E123" s="51" t="s">
        <v>50</v>
      </c>
      <c r="F123" s="51" t="s">
        <v>569</v>
      </c>
      <c r="G123" s="51" t="s">
        <v>611</v>
      </c>
      <c r="H123" s="51">
        <v>15666</v>
      </c>
      <c r="I123" s="51" t="s">
        <v>51</v>
      </c>
      <c r="J123" s="83">
        <v>104.4</v>
      </c>
      <c r="K123" s="83">
        <v>104.4</v>
      </c>
      <c r="L123" s="53"/>
      <c r="M123" s="53"/>
      <c r="N123" s="54"/>
      <c r="O123" s="54"/>
      <c r="P123" s="51"/>
      <c r="Q123" s="58" t="s">
        <v>52</v>
      </c>
    </row>
    <row r="124" spans="1:17" s="56" customFormat="1" ht="59.25" customHeight="1">
      <c r="A124" s="52">
        <v>107</v>
      </c>
      <c r="B124" s="51" t="s">
        <v>232</v>
      </c>
      <c r="C124" s="51" t="s">
        <v>233</v>
      </c>
      <c r="D124" s="51"/>
      <c r="E124" s="51"/>
      <c r="F124" s="51"/>
      <c r="G124" s="51"/>
      <c r="H124" s="51"/>
      <c r="I124" s="51"/>
      <c r="J124" s="83">
        <v>0</v>
      </c>
      <c r="K124" s="83">
        <v>110.1</v>
      </c>
      <c r="L124" s="53"/>
      <c r="M124" s="53"/>
      <c r="N124" s="54"/>
      <c r="O124" s="54"/>
      <c r="P124" s="51"/>
      <c r="Q124" s="58" t="s">
        <v>234</v>
      </c>
    </row>
    <row r="125" spans="1:17" s="56" customFormat="1" ht="59.25" customHeight="1">
      <c r="A125" s="52">
        <v>107</v>
      </c>
      <c r="B125" s="51" t="s">
        <v>235</v>
      </c>
      <c r="C125" s="51" t="s">
        <v>236</v>
      </c>
      <c r="D125" s="51" t="s">
        <v>237</v>
      </c>
      <c r="E125" s="51" t="s">
        <v>238</v>
      </c>
      <c r="F125" s="51" t="s">
        <v>621</v>
      </c>
      <c r="G125" s="51" t="s">
        <v>611</v>
      </c>
      <c r="H125" s="51">
        <v>15601</v>
      </c>
      <c r="I125" s="51"/>
      <c r="J125" s="83"/>
      <c r="K125" s="83">
        <v>0</v>
      </c>
      <c r="L125" s="53"/>
      <c r="M125" s="53"/>
      <c r="N125" s="54"/>
      <c r="O125" s="54"/>
      <c r="P125" s="51"/>
      <c r="Q125" s="58" t="s">
        <v>239</v>
      </c>
    </row>
    <row r="126" spans="1:17" s="56" customFormat="1" ht="59.25" customHeight="1">
      <c r="A126" s="52">
        <v>107</v>
      </c>
      <c r="B126" s="51" t="s">
        <v>240</v>
      </c>
      <c r="C126" s="51" t="s">
        <v>241</v>
      </c>
      <c r="D126" s="51" t="s">
        <v>242</v>
      </c>
      <c r="E126" s="51" t="s">
        <v>243</v>
      </c>
      <c r="F126" s="51" t="s">
        <v>621</v>
      </c>
      <c r="G126" s="51" t="s">
        <v>611</v>
      </c>
      <c r="H126" s="51">
        <v>15601</v>
      </c>
      <c r="I126" s="51"/>
      <c r="J126" s="83"/>
      <c r="K126" s="83">
        <v>0</v>
      </c>
      <c r="L126" s="53"/>
      <c r="M126" s="53"/>
      <c r="N126" s="54"/>
      <c r="O126" s="54"/>
      <c r="P126" s="51"/>
      <c r="Q126" s="58" t="s">
        <v>239</v>
      </c>
    </row>
    <row r="127" spans="1:17" s="56" customFormat="1" ht="59.25" customHeight="1">
      <c r="A127" s="52">
        <v>107</v>
      </c>
      <c r="B127" s="51" t="s">
        <v>244</v>
      </c>
      <c r="C127" s="51" t="s">
        <v>251</v>
      </c>
      <c r="D127" s="51" t="s">
        <v>252</v>
      </c>
      <c r="E127" s="51" t="s">
        <v>253</v>
      </c>
      <c r="F127" s="51" t="s">
        <v>621</v>
      </c>
      <c r="G127" s="51" t="s">
        <v>611</v>
      </c>
      <c r="H127" s="51">
        <v>15601</v>
      </c>
      <c r="I127" s="51"/>
      <c r="J127" s="83"/>
      <c r="K127" s="83">
        <v>0</v>
      </c>
      <c r="L127" s="53"/>
      <c r="M127" s="53"/>
      <c r="N127" s="54"/>
      <c r="O127" s="54"/>
      <c r="P127" s="51"/>
      <c r="Q127" s="58" t="s">
        <v>239</v>
      </c>
    </row>
    <row r="128" spans="1:17" s="56" customFormat="1" ht="59.25" customHeight="1">
      <c r="A128" s="52">
        <v>107</v>
      </c>
      <c r="B128" s="51" t="s">
        <v>245</v>
      </c>
      <c r="C128" s="51" t="s">
        <v>254</v>
      </c>
      <c r="D128" s="51" t="s">
        <v>255</v>
      </c>
      <c r="E128" s="51" t="s">
        <v>256</v>
      </c>
      <c r="F128" s="51" t="s">
        <v>621</v>
      </c>
      <c r="G128" s="51" t="s">
        <v>611</v>
      </c>
      <c r="H128" s="51">
        <v>15601</v>
      </c>
      <c r="I128" s="51"/>
      <c r="J128" s="83"/>
      <c r="K128" s="83">
        <v>0</v>
      </c>
      <c r="L128" s="53"/>
      <c r="M128" s="53"/>
      <c r="N128" s="54"/>
      <c r="O128" s="54"/>
      <c r="P128" s="51"/>
      <c r="Q128" s="58" t="s">
        <v>239</v>
      </c>
    </row>
    <row r="129" spans="1:17" s="56" customFormat="1" ht="59.25" customHeight="1">
      <c r="A129" s="52">
        <v>107</v>
      </c>
      <c r="B129" s="51" t="s">
        <v>246</v>
      </c>
      <c r="C129" s="51" t="s">
        <v>257</v>
      </c>
      <c r="D129" s="51" t="s">
        <v>258</v>
      </c>
      <c r="E129" s="51" t="s">
        <v>259</v>
      </c>
      <c r="F129" s="51" t="s">
        <v>621</v>
      </c>
      <c r="G129" s="51" t="s">
        <v>611</v>
      </c>
      <c r="H129" s="51">
        <v>15601</v>
      </c>
      <c r="I129" s="51"/>
      <c r="J129" s="83"/>
      <c r="K129" s="83">
        <v>0</v>
      </c>
      <c r="L129" s="53"/>
      <c r="M129" s="53"/>
      <c r="N129" s="54"/>
      <c r="O129" s="54"/>
      <c r="P129" s="51"/>
      <c r="Q129" s="58" t="s">
        <v>239</v>
      </c>
    </row>
    <row r="130" spans="1:17" s="56" customFormat="1" ht="59.25" customHeight="1">
      <c r="A130" s="52">
        <v>107</v>
      </c>
      <c r="B130" s="51" t="s">
        <v>247</v>
      </c>
      <c r="C130" s="51" t="s">
        <v>260</v>
      </c>
      <c r="D130" s="51" t="s">
        <v>261</v>
      </c>
      <c r="E130" s="51" t="s">
        <v>262</v>
      </c>
      <c r="F130" s="51" t="s">
        <v>621</v>
      </c>
      <c r="G130" s="51" t="s">
        <v>611</v>
      </c>
      <c r="H130" s="51">
        <v>15601</v>
      </c>
      <c r="I130" s="51"/>
      <c r="J130" s="83"/>
      <c r="K130" s="83">
        <v>0</v>
      </c>
      <c r="L130" s="53"/>
      <c r="M130" s="53"/>
      <c r="N130" s="54"/>
      <c r="O130" s="54"/>
      <c r="P130" s="51"/>
      <c r="Q130" s="58" t="s">
        <v>239</v>
      </c>
    </row>
    <row r="131" spans="1:17" s="56" customFormat="1" ht="59.25" customHeight="1">
      <c r="A131" s="52">
        <v>107</v>
      </c>
      <c r="B131" s="51" t="s">
        <v>248</v>
      </c>
      <c r="C131" s="51" t="s">
        <v>260</v>
      </c>
      <c r="D131" s="51" t="s">
        <v>263</v>
      </c>
      <c r="E131" s="51" t="s">
        <v>264</v>
      </c>
      <c r="F131" s="51" t="s">
        <v>621</v>
      </c>
      <c r="G131" s="51" t="s">
        <v>611</v>
      </c>
      <c r="H131" s="51">
        <v>15601</v>
      </c>
      <c r="I131" s="51"/>
      <c r="J131" s="83"/>
      <c r="K131" s="83">
        <v>0</v>
      </c>
      <c r="L131" s="53"/>
      <c r="M131" s="53"/>
      <c r="N131" s="54"/>
      <c r="O131" s="54"/>
      <c r="P131" s="51"/>
      <c r="Q131" s="58" t="s">
        <v>239</v>
      </c>
    </row>
    <row r="132" spans="1:17" s="56" customFormat="1" ht="59.25" customHeight="1">
      <c r="A132" s="52">
        <v>107</v>
      </c>
      <c r="B132" s="51" t="s">
        <v>249</v>
      </c>
      <c r="C132" s="51" t="s">
        <v>265</v>
      </c>
      <c r="D132" s="51" t="s">
        <v>266</v>
      </c>
      <c r="E132" s="51" t="s">
        <v>267</v>
      </c>
      <c r="F132" s="51" t="s">
        <v>621</v>
      </c>
      <c r="G132" s="51" t="s">
        <v>611</v>
      </c>
      <c r="H132" s="51">
        <v>15601</v>
      </c>
      <c r="I132" s="51"/>
      <c r="J132" s="83"/>
      <c r="K132" s="83">
        <v>0</v>
      </c>
      <c r="L132" s="53"/>
      <c r="M132" s="53"/>
      <c r="N132" s="54"/>
      <c r="O132" s="54"/>
      <c r="P132" s="51"/>
      <c r="Q132" s="58" t="s">
        <v>239</v>
      </c>
    </row>
    <row r="133" spans="1:17" s="56" customFormat="1" ht="59.25" customHeight="1">
      <c r="A133" s="52">
        <v>107</v>
      </c>
      <c r="B133" s="51" t="s">
        <v>250</v>
      </c>
      <c r="C133" s="51" t="s">
        <v>265</v>
      </c>
      <c r="D133" s="51" t="s">
        <v>266</v>
      </c>
      <c r="E133" s="51" t="s">
        <v>267</v>
      </c>
      <c r="F133" s="51" t="s">
        <v>621</v>
      </c>
      <c r="G133" s="51" t="s">
        <v>611</v>
      </c>
      <c r="H133" s="51">
        <v>15601</v>
      </c>
      <c r="I133" s="51"/>
      <c r="J133" s="83"/>
      <c r="K133" s="83">
        <v>0</v>
      </c>
      <c r="L133" s="53"/>
      <c r="M133" s="53"/>
      <c r="N133" s="54"/>
      <c r="O133" s="54"/>
      <c r="P133" s="51"/>
      <c r="Q133" s="58" t="s">
        <v>239</v>
      </c>
    </row>
    <row r="134" spans="1:17" s="56" customFormat="1" ht="59.25" customHeight="1">
      <c r="A134" s="52">
        <v>108</v>
      </c>
      <c r="B134" s="51" t="s">
        <v>268</v>
      </c>
      <c r="C134" s="51" t="s">
        <v>269</v>
      </c>
      <c r="D134" s="51" t="s">
        <v>270</v>
      </c>
      <c r="E134" s="51" t="s">
        <v>271</v>
      </c>
      <c r="F134" s="51" t="s">
        <v>652</v>
      </c>
      <c r="G134" s="51" t="s">
        <v>611</v>
      </c>
      <c r="H134" s="51">
        <v>15666</v>
      </c>
      <c r="I134" s="51"/>
      <c r="J134" s="83">
        <v>55.403</v>
      </c>
      <c r="K134" s="83">
        <f>J134</f>
        <v>55.403</v>
      </c>
      <c r="L134" s="53"/>
      <c r="M134" s="53"/>
      <c r="N134" s="54"/>
      <c r="O134" s="54"/>
      <c r="P134" s="51"/>
      <c r="Q134" s="58" t="s">
        <v>272</v>
      </c>
    </row>
    <row r="135" spans="1:17" s="56" customFormat="1" ht="59.25" customHeight="1">
      <c r="A135" s="52">
        <v>109</v>
      </c>
      <c r="B135" s="51" t="s">
        <v>273</v>
      </c>
      <c r="C135" s="51" t="s">
        <v>274</v>
      </c>
      <c r="D135" s="51"/>
      <c r="E135" s="51" t="s">
        <v>275</v>
      </c>
      <c r="F135" s="51" t="s">
        <v>621</v>
      </c>
      <c r="G135" s="51" t="s">
        <v>611</v>
      </c>
      <c r="H135" s="51">
        <v>15601</v>
      </c>
      <c r="I135" s="51"/>
      <c r="J135" s="83" t="s">
        <v>277</v>
      </c>
      <c r="K135" s="83">
        <v>116.373</v>
      </c>
      <c r="L135" s="53"/>
      <c r="M135" s="53"/>
      <c r="N135" s="54"/>
      <c r="O135" s="54"/>
      <c r="P135" s="51"/>
      <c r="Q135" s="58" t="s">
        <v>276</v>
      </c>
    </row>
    <row r="136" spans="1:17" s="56" customFormat="1" ht="59.25" customHeight="1">
      <c r="A136" s="52">
        <v>109</v>
      </c>
      <c r="B136" s="51" t="s">
        <v>278</v>
      </c>
      <c r="C136" s="51" t="s">
        <v>279</v>
      </c>
      <c r="D136" s="51"/>
      <c r="E136" s="51" t="s">
        <v>280</v>
      </c>
      <c r="F136" s="51" t="s">
        <v>281</v>
      </c>
      <c r="G136" s="51" t="s">
        <v>611</v>
      </c>
      <c r="H136" s="51">
        <v>15636</v>
      </c>
      <c r="I136" s="51"/>
      <c r="J136" s="83" t="s">
        <v>277</v>
      </c>
      <c r="K136" s="83">
        <v>0</v>
      </c>
      <c r="L136" s="53"/>
      <c r="M136" s="53"/>
      <c r="N136" s="54"/>
      <c r="O136" s="54"/>
      <c r="P136" s="51"/>
      <c r="Q136" s="58" t="s">
        <v>276</v>
      </c>
    </row>
    <row r="137" spans="1:17" s="56" customFormat="1" ht="59.25" customHeight="1">
      <c r="A137" s="52">
        <v>109</v>
      </c>
      <c r="B137" s="51" t="s">
        <v>284</v>
      </c>
      <c r="C137" s="51" t="s">
        <v>282</v>
      </c>
      <c r="D137" s="51"/>
      <c r="E137" s="51" t="s">
        <v>283</v>
      </c>
      <c r="F137" s="51" t="s">
        <v>621</v>
      </c>
      <c r="G137" s="51" t="s">
        <v>611</v>
      </c>
      <c r="H137" s="51">
        <v>15601</v>
      </c>
      <c r="I137" s="51"/>
      <c r="J137" s="83" t="s">
        <v>277</v>
      </c>
      <c r="K137" s="83">
        <v>0</v>
      </c>
      <c r="L137" s="53"/>
      <c r="M137" s="53"/>
      <c r="N137" s="54"/>
      <c r="O137" s="54"/>
      <c r="P137" s="51"/>
      <c r="Q137" s="58" t="s">
        <v>276</v>
      </c>
    </row>
    <row r="138" spans="1:17" s="56" customFormat="1" ht="59.25" customHeight="1">
      <c r="A138" s="52">
        <v>109</v>
      </c>
      <c r="B138" s="51" t="s">
        <v>285</v>
      </c>
      <c r="C138" s="51" t="s">
        <v>286</v>
      </c>
      <c r="D138" s="51" t="s">
        <v>287</v>
      </c>
      <c r="E138" s="51" t="s">
        <v>288</v>
      </c>
      <c r="F138" s="51" t="s">
        <v>737</v>
      </c>
      <c r="G138" s="51" t="s">
        <v>611</v>
      </c>
      <c r="H138" s="51">
        <v>15650</v>
      </c>
      <c r="I138" s="51"/>
      <c r="J138" s="83" t="s">
        <v>277</v>
      </c>
      <c r="K138" s="83">
        <v>0</v>
      </c>
      <c r="L138" s="53"/>
      <c r="M138" s="53"/>
      <c r="N138" s="54"/>
      <c r="O138" s="54"/>
      <c r="P138" s="51"/>
      <c r="Q138" s="58" t="s">
        <v>276</v>
      </c>
    </row>
    <row r="139" spans="1:17" s="56" customFormat="1" ht="96">
      <c r="A139" s="52">
        <v>109</v>
      </c>
      <c r="B139" s="51" t="s">
        <v>289</v>
      </c>
      <c r="C139" s="51" t="s">
        <v>290</v>
      </c>
      <c r="D139" s="51"/>
      <c r="E139" s="51" t="s">
        <v>291</v>
      </c>
      <c r="F139" s="51" t="s">
        <v>292</v>
      </c>
      <c r="G139" s="51" t="s">
        <v>611</v>
      </c>
      <c r="H139" s="51">
        <v>15626</v>
      </c>
      <c r="I139" s="51"/>
      <c r="J139" s="83" t="s">
        <v>277</v>
      </c>
      <c r="K139" s="83">
        <v>0</v>
      </c>
      <c r="L139" s="53"/>
      <c r="M139" s="53"/>
      <c r="N139" s="54"/>
      <c r="O139" s="54"/>
      <c r="P139" s="51"/>
      <c r="Q139" s="58" t="s">
        <v>276</v>
      </c>
    </row>
    <row r="140" spans="1:17" s="56" customFormat="1" ht="59.25" customHeight="1">
      <c r="A140" s="52">
        <v>109</v>
      </c>
      <c r="B140" s="51" t="s">
        <v>293</v>
      </c>
      <c r="C140" s="51" t="s">
        <v>294</v>
      </c>
      <c r="D140" s="51" t="s">
        <v>295</v>
      </c>
      <c r="E140" s="51" t="s">
        <v>296</v>
      </c>
      <c r="F140" s="51" t="s">
        <v>737</v>
      </c>
      <c r="G140" s="51" t="s">
        <v>611</v>
      </c>
      <c r="H140" s="51">
        <v>15650</v>
      </c>
      <c r="I140" s="51"/>
      <c r="J140" s="83" t="s">
        <v>277</v>
      </c>
      <c r="K140" s="83">
        <v>0</v>
      </c>
      <c r="L140" s="53"/>
      <c r="M140" s="53"/>
      <c r="N140" s="54"/>
      <c r="O140" s="54"/>
      <c r="P140" s="51"/>
      <c r="Q140" s="58" t="s">
        <v>276</v>
      </c>
    </row>
    <row r="141" spans="1:17" s="56" customFormat="1" ht="59.25" customHeight="1">
      <c r="A141" s="52">
        <v>109</v>
      </c>
      <c r="B141" s="51" t="s">
        <v>297</v>
      </c>
      <c r="C141" s="51" t="s">
        <v>298</v>
      </c>
      <c r="D141" s="51" t="s">
        <v>299</v>
      </c>
      <c r="E141" s="51" t="s">
        <v>300</v>
      </c>
      <c r="F141" s="51" t="s">
        <v>737</v>
      </c>
      <c r="G141" s="51" t="s">
        <v>611</v>
      </c>
      <c r="H141" s="51">
        <v>15650</v>
      </c>
      <c r="I141" s="51"/>
      <c r="J141" s="83" t="s">
        <v>277</v>
      </c>
      <c r="K141" s="83">
        <v>0</v>
      </c>
      <c r="L141" s="53"/>
      <c r="M141" s="53"/>
      <c r="N141" s="54"/>
      <c r="O141" s="54"/>
      <c r="P141" s="51"/>
      <c r="Q141" s="58" t="s">
        <v>276</v>
      </c>
    </row>
    <row r="142" spans="1:17" s="56" customFormat="1" ht="59.25" customHeight="1">
      <c r="A142" s="52">
        <v>109</v>
      </c>
      <c r="B142" s="51" t="s">
        <v>301</v>
      </c>
      <c r="C142" s="51" t="s">
        <v>302</v>
      </c>
      <c r="D142" s="51" t="s">
        <v>303</v>
      </c>
      <c r="E142" s="51" t="s">
        <v>304</v>
      </c>
      <c r="F142" s="51" t="s">
        <v>621</v>
      </c>
      <c r="G142" s="51" t="s">
        <v>611</v>
      </c>
      <c r="H142" s="51">
        <v>15601</v>
      </c>
      <c r="I142" s="51"/>
      <c r="J142" s="83" t="s">
        <v>277</v>
      </c>
      <c r="K142" s="83">
        <v>0</v>
      </c>
      <c r="L142" s="53"/>
      <c r="M142" s="53"/>
      <c r="N142" s="54"/>
      <c r="O142" s="54"/>
      <c r="P142" s="51"/>
      <c r="Q142" s="58" t="s">
        <v>276</v>
      </c>
    </row>
    <row r="143" spans="1:17" s="56" customFormat="1" ht="59.25" customHeight="1">
      <c r="A143" s="52">
        <v>109</v>
      </c>
      <c r="B143" s="51" t="s">
        <v>305</v>
      </c>
      <c r="C143" s="51" t="s">
        <v>306</v>
      </c>
      <c r="D143" s="51" t="s">
        <v>307</v>
      </c>
      <c r="E143" s="51" t="s">
        <v>308</v>
      </c>
      <c r="F143" s="51" t="s">
        <v>737</v>
      </c>
      <c r="G143" s="51" t="s">
        <v>611</v>
      </c>
      <c r="H143" s="51">
        <v>15650</v>
      </c>
      <c r="I143" s="51"/>
      <c r="J143" s="83" t="s">
        <v>277</v>
      </c>
      <c r="K143" s="83">
        <v>0</v>
      </c>
      <c r="L143" s="53"/>
      <c r="M143" s="53"/>
      <c r="N143" s="54"/>
      <c r="O143" s="54"/>
      <c r="P143" s="51"/>
      <c r="Q143" s="58" t="s">
        <v>276</v>
      </c>
    </row>
    <row r="144" spans="1:17" s="56" customFormat="1" ht="59.25" customHeight="1">
      <c r="A144" s="52">
        <v>110</v>
      </c>
      <c r="B144" s="51" t="s">
        <v>309</v>
      </c>
      <c r="C144" s="51" t="s">
        <v>559</v>
      </c>
      <c r="D144" s="51" t="s">
        <v>310</v>
      </c>
      <c r="E144" s="51" t="s">
        <v>311</v>
      </c>
      <c r="F144" s="51" t="s">
        <v>621</v>
      </c>
      <c r="G144" s="51" t="s">
        <v>611</v>
      </c>
      <c r="H144" s="51">
        <v>15601</v>
      </c>
      <c r="I144" s="51"/>
      <c r="J144" s="83">
        <v>20.011</v>
      </c>
      <c r="K144" s="83">
        <v>0</v>
      </c>
      <c r="L144" s="53"/>
      <c r="M144" s="53"/>
      <c r="N144" s="54"/>
      <c r="O144" s="54"/>
      <c r="P144" s="51"/>
      <c r="Q144" s="58" t="s">
        <v>312</v>
      </c>
    </row>
    <row r="145" spans="1:17" s="56" customFormat="1" ht="59.25" customHeight="1">
      <c r="A145" s="52">
        <v>110</v>
      </c>
      <c r="B145" s="51" t="s">
        <v>309</v>
      </c>
      <c r="C145" s="51" t="s">
        <v>313</v>
      </c>
      <c r="D145" s="51"/>
      <c r="E145" s="51"/>
      <c r="F145" s="51"/>
      <c r="G145" s="51"/>
      <c r="H145" s="51"/>
      <c r="I145" s="51"/>
      <c r="J145" s="83">
        <v>0</v>
      </c>
      <c r="K145" s="83">
        <v>20.011</v>
      </c>
      <c r="L145" s="53"/>
      <c r="M145" s="53"/>
      <c r="N145" s="54"/>
      <c r="O145" s="54"/>
      <c r="P145" s="51"/>
      <c r="Q145" s="58" t="s">
        <v>312</v>
      </c>
    </row>
    <row r="146" spans="1:17" s="56" customFormat="1" ht="59.25" customHeight="1">
      <c r="A146" s="52">
        <v>111</v>
      </c>
      <c r="B146" s="51" t="s">
        <v>314</v>
      </c>
      <c r="C146" s="51" t="s">
        <v>315</v>
      </c>
      <c r="D146" s="51" t="s">
        <v>316</v>
      </c>
      <c r="E146" s="51" t="s">
        <v>317</v>
      </c>
      <c r="F146" s="51" t="s">
        <v>737</v>
      </c>
      <c r="G146" s="51" t="s">
        <v>611</v>
      </c>
      <c r="H146" s="51">
        <v>15650</v>
      </c>
      <c r="I146" s="51"/>
      <c r="J146" s="83">
        <v>99.7</v>
      </c>
      <c r="K146" s="83">
        <v>99.7</v>
      </c>
      <c r="L146" s="53"/>
      <c r="M146" s="53"/>
      <c r="N146" s="54"/>
      <c r="O146" s="54"/>
      <c r="P146" s="51"/>
      <c r="Q146" s="58" t="s">
        <v>318</v>
      </c>
    </row>
    <row r="147" spans="1:17" s="56" customFormat="1" ht="59.25" customHeight="1">
      <c r="A147" s="52">
        <v>112</v>
      </c>
      <c r="B147" s="51" t="s">
        <v>109</v>
      </c>
      <c r="C147" s="51" t="s">
        <v>110</v>
      </c>
      <c r="D147" s="51" t="s">
        <v>111</v>
      </c>
      <c r="E147" s="51" t="s">
        <v>319</v>
      </c>
      <c r="F147" s="51" t="s">
        <v>621</v>
      </c>
      <c r="G147" s="51" t="s">
        <v>611</v>
      </c>
      <c r="H147" s="51">
        <v>15601</v>
      </c>
      <c r="I147" s="51"/>
      <c r="J147" s="83">
        <v>19.01</v>
      </c>
      <c r="K147" s="83">
        <v>0</v>
      </c>
      <c r="L147" s="53"/>
      <c r="M147" s="53"/>
      <c r="N147" s="54"/>
      <c r="O147" s="54"/>
      <c r="P147" s="51"/>
      <c r="Q147" s="58" t="s">
        <v>320</v>
      </c>
    </row>
    <row r="148" spans="1:17" s="56" customFormat="1" ht="59.25" customHeight="1">
      <c r="A148" s="52">
        <v>112</v>
      </c>
      <c r="B148" s="51" t="s">
        <v>109</v>
      </c>
      <c r="C148" s="51" t="s">
        <v>25</v>
      </c>
      <c r="E148" s="51" t="s">
        <v>321</v>
      </c>
      <c r="F148" s="51" t="s">
        <v>38</v>
      </c>
      <c r="G148" s="51" t="s">
        <v>28</v>
      </c>
      <c r="H148" s="51">
        <v>77010</v>
      </c>
      <c r="I148" s="51"/>
      <c r="J148" s="83">
        <v>0</v>
      </c>
      <c r="K148" s="83">
        <v>19.01</v>
      </c>
      <c r="L148" s="53"/>
      <c r="M148" s="53"/>
      <c r="N148" s="54"/>
      <c r="O148" s="54"/>
      <c r="P148" s="51"/>
      <c r="Q148" s="58" t="s">
        <v>320</v>
      </c>
    </row>
    <row r="149" spans="1:17" s="56" customFormat="1" ht="59.25" customHeight="1">
      <c r="A149" s="52">
        <v>113</v>
      </c>
      <c r="B149" s="51" t="s">
        <v>322</v>
      </c>
      <c r="C149" s="51" t="s">
        <v>323</v>
      </c>
      <c r="D149" s="51" t="s">
        <v>324</v>
      </c>
      <c r="E149" s="51" t="s">
        <v>325</v>
      </c>
      <c r="F149" s="51" t="s">
        <v>621</v>
      </c>
      <c r="G149" s="51" t="s">
        <v>611</v>
      </c>
      <c r="H149" s="51">
        <v>15601</v>
      </c>
      <c r="I149" s="51"/>
      <c r="J149" s="83">
        <v>154.3</v>
      </c>
      <c r="K149" s="83">
        <v>0</v>
      </c>
      <c r="L149" s="53"/>
      <c r="M149" s="53"/>
      <c r="N149" s="54"/>
      <c r="O149" s="54"/>
      <c r="P149" s="51"/>
      <c r="Q149" s="58" t="s">
        <v>326</v>
      </c>
    </row>
    <row r="150" spans="1:17" s="75" customFormat="1" ht="38.25" customHeight="1">
      <c r="A150" s="76">
        <v>113</v>
      </c>
      <c r="B150" s="51" t="s">
        <v>322</v>
      </c>
      <c r="C150" s="51" t="s">
        <v>25</v>
      </c>
      <c r="D150" s="56"/>
      <c r="E150" s="51" t="s">
        <v>321</v>
      </c>
      <c r="F150" s="51" t="s">
        <v>38</v>
      </c>
      <c r="G150" s="51" t="s">
        <v>28</v>
      </c>
      <c r="H150" s="51">
        <v>77010</v>
      </c>
      <c r="I150" s="3"/>
      <c r="J150" s="84">
        <v>0</v>
      </c>
      <c r="K150" s="84">
        <v>154.3</v>
      </c>
      <c r="L150" s="4"/>
      <c r="M150" s="4"/>
      <c r="N150" s="5"/>
      <c r="O150" s="5"/>
      <c r="P150" s="3"/>
      <c r="Q150" s="58" t="s">
        <v>326</v>
      </c>
    </row>
    <row r="151" spans="1:17" s="75" customFormat="1" ht="38.25" customHeight="1">
      <c r="A151" s="76">
        <v>114</v>
      </c>
      <c r="B151" s="3" t="s">
        <v>327</v>
      </c>
      <c r="C151" s="3" t="s">
        <v>328</v>
      </c>
      <c r="D151" s="3" t="s">
        <v>329</v>
      </c>
      <c r="E151" s="3" t="s">
        <v>321</v>
      </c>
      <c r="F151" s="51" t="s">
        <v>38</v>
      </c>
      <c r="G151" s="51" t="s">
        <v>28</v>
      </c>
      <c r="H151" s="51">
        <v>77010</v>
      </c>
      <c r="I151" s="3"/>
      <c r="J151" s="84">
        <v>133.595</v>
      </c>
      <c r="K151" s="84"/>
      <c r="L151" s="4"/>
      <c r="M151" s="4"/>
      <c r="N151" s="5"/>
      <c r="O151" s="5"/>
      <c r="P151" s="3"/>
      <c r="Q151" s="74" t="s">
        <v>234</v>
      </c>
    </row>
    <row r="152" spans="1:17" s="75" customFormat="1" ht="38.25" customHeight="1">
      <c r="A152" s="76">
        <v>114</v>
      </c>
      <c r="B152" s="3" t="s">
        <v>327</v>
      </c>
      <c r="C152" s="51" t="s">
        <v>25</v>
      </c>
      <c r="D152" s="56"/>
      <c r="E152" s="51" t="s">
        <v>321</v>
      </c>
      <c r="F152" s="51" t="s">
        <v>38</v>
      </c>
      <c r="G152" s="51" t="s">
        <v>28</v>
      </c>
      <c r="H152" s="51">
        <v>77010</v>
      </c>
      <c r="I152" s="3"/>
      <c r="J152" s="84">
        <v>0</v>
      </c>
      <c r="K152" s="84">
        <v>133.595</v>
      </c>
      <c r="L152" s="4"/>
      <c r="M152" s="4"/>
      <c r="N152" s="5"/>
      <c r="O152" s="5"/>
      <c r="P152" s="3"/>
      <c r="Q152" s="74" t="s">
        <v>234</v>
      </c>
    </row>
    <row r="153" spans="1:17" s="75" customFormat="1" ht="38.25" customHeight="1">
      <c r="A153" s="76">
        <v>115</v>
      </c>
      <c r="B153" s="3" t="s">
        <v>330</v>
      </c>
      <c r="C153" s="3" t="s">
        <v>331</v>
      </c>
      <c r="D153" s="3" t="s">
        <v>332</v>
      </c>
      <c r="E153" s="3" t="s">
        <v>333</v>
      </c>
      <c r="F153" s="3" t="s">
        <v>652</v>
      </c>
      <c r="G153" s="3" t="s">
        <v>611</v>
      </c>
      <c r="H153" s="3">
        <v>15666</v>
      </c>
      <c r="I153" s="3"/>
      <c r="J153" s="84">
        <v>100.351</v>
      </c>
      <c r="K153" s="84">
        <v>100.351</v>
      </c>
      <c r="L153" s="4"/>
      <c r="M153" s="4"/>
      <c r="N153" s="5"/>
      <c r="O153" s="5"/>
      <c r="P153" s="3"/>
      <c r="Q153" s="74" t="s">
        <v>334</v>
      </c>
    </row>
    <row r="154" spans="1:17" s="75" customFormat="1" ht="38.25" customHeight="1">
      <c r="A154" s="76">
        <v>116</v>
      </c>
      <c r="B154" s="3" t="s">
        <v>335</v>
      </c>
      <c r="C154" s="3" t="s">
        <v>336</v>
      </c>
      <c r="D154" s="3"/>
      <c r="E154" s="3" t="s">
        <v>337</v>
      </c>
      <c r="F154" s="3" t="s">
        <v>338</v>
      </c>
      <c r="G154" s="3" t="s">
        <v>611</v>
      </c>
      <c r="H154" s="3">
        <v>15697</v>
      </c>
      <c r="I154" s="3"/>
      <c r="J154" s="84">
        <v>50.372</v>
      </c>
      <c r="K154" s="84">
        <v>50.372</v>
      </c>
      <c r="L154" s="4"/>
      <c r="M154" s="4"/>
      <c r="N154" s="5"/>
      <c r="O154" s="5"/>
      <c r="P154" s="3"/>
      <c r="Q154" s="74" t="s">
        <v>339</v>
      </c>
    </row>
    <row r="155" spans="1:17" s="75" customFormat="1" ht="38.25" customHeight="1">
      <c r="A155" s="76">
        <v>117</v>
      </c>
      <c r="B155" s="3" t="s">
        <v>340</v>
      </c>
      <c r="C155" s="3" t="s">
        <v>566</v>
      </c>
      <c r="D155" s="3" t="s">
        <v>13</v>
      </c>
      <c r="E155" s="3" t="s">
        <v>341</v>
      </c>
      <c r="F155" s="3" t="s">
        <v>652</v>
      </c>
      <c r="G155" s="3" t="s">
        <v>611</v>
      </c>
      <c r="H155" s="3">
        <v>15666</v>
      </c>
      <c r="I155" s="3"/>
      <c r="J155" s="84">
        <v>73.1</v>
      </c>
      <c r="K155" s="84">
        <v>73.1</v>
      </c>
      <c r="L155" s="4"/>
      <c r="M155" s="4"/>
      <c r="N155" s="5"/>
      <c r="O155" s="5"/>
      <c r="P155" s="3"/>
      <c r="Q155" s="74" t="s">
        <v>342</v>
      </c>
    </row>
    <row r="156" spans="1:17" s="75" customFormat="1" ht="38.25" customHeight="1">
      <c r="A156" s="76">
        <v>118</v>
      </c>
      <c r="B156" s="3" t="s">
        <v>343</v>
      </c>
      <c r="C156" s="51" t="s">
        <v>25</v>
      </c>
      <c r="D156" s="56"/>
      <c r="E156" s="51" t="s">
        <v>321</v>
      </c>
      <c r="F156" s="51" t="s">
        <v>38</v>
      </c>
      <c r="G156" s="51" t="s">
        <v>28</v>
      </c>
      <c r="H156" s="51">
        <v>77010</v>
      </c>
      <c r="I156" s="3"/>
      <c r="J156" s="84">
        <v>0</v>
      </c>
      <c r="K156" s="84">
        <v>81.326</v>
      </c>
      <c r="L156" s="4"/>
      <c r="M156" s="4"/>
      <c r="N156" s="5"/>
      <c r="O156" s="5"/>
      <c r="P156" s="3"/>
      <c r="Q156" s="74" t="s">
        <v>276</v>
      </c>
    </row>
    <row r="157" spans="1:17" s="75" customFormat="1" ht="38.25" customHeight="1">
      <c r="A157" s="76">
        <v>118</v>
      </c>
      <c r="B157" s="3" t="s">
        <v>343</v>
      </c>
      <c r="C157" s="3" t="s">
        <v>344</v>
      </c>
      <c r="D157" s="3" t="s">
        <v>345</v>
      </c>
      <c r="E157" s="3" t="s">
        <v>346</v>
      </c>
      <c r="F157" s="3" t="s">
        <v>621</v>
      </c>
      <c r="G157" s="3" t="s">
        <v>611</v>
      </c>
      <c r="H157" s="3">
        <v>15601</v>
      </c>
      <c r="I157" s="3"/>
      <c r="J157" s="84" t="s">
        <v>277</v>
      </c>
      <c r="K157" s="84">
        <v>0</v>
      </c>
      <c r="L157" s="4"/>
      <c r="M157" s="4"/>
      <c r="N157" s="5"/>
      <c r="O157" s="5"/>
      <c r="P157" s="3"/>
      <c r="Q157" s="74" t="s">
        <v>276</v>
      </c>
    </row>
    <row r="158" spans="1:17" s="75" customFormat="1" ht="38.25" customHeight="1">
      <c r="A158" s="76">
        <v>118</v>
      </c>
      <c r="B158" s="3" t="s">
        <v>347</v>
      </c>
      <c r="C158" s="3" t="s">
        <v>351</v>
      </c>
      <c r="D158" s="3" t="s">
        <v>352</v>
      </c>
      <c r="E158" s="3" t="s">
        <v>353</v>
      </c>
      <c r="F158" s="3" t="s">
        <v>354</v>
      </c>
      <c r="G158" s="3" t="s">
        <v>355</v>
      </c>
      <c r="H158" s="3" t="s">
        <v>356</v>
      </c>
      <c r="I158" s="3"/>
      <c r="J158" s="84" t="s">
        <v>277</v>
      </c>
      <c r="K158" s="84">
        <v>0</v>
      </c>
      <c r="L158" s="4"/>
      <c r="M158" s="4"/>
      <c r="N158" s="5"/>
      <c r="O158" s="5"/>
      <c r="P158" s="3"/>
      <c r="Q158" s="74" t="s">
        <v>276</v>
      </c>
    </row>
    <row r="159" spans="1:17" s="75" customFormat="1" ht="38.25" customHeight="1">
      <c r="A159" s="76">
        <v>118</v>
      </c>
      <c r="B159" s="3" t="s">
        <v>348</v>
      </c>
      <c r="C159" s="3" t="s">
        <v>357</v>
      </c>
      <c r="D159" s="3" t="s">
        <v>358</v>
      </c>
      <c r="E159" s="3" t="s">
        <v>359</v>
      </c>
      <c r="F159" s="3" t="s">
        <v>621</v>
      </c>
      <c r="G159" s="3" t="s">
        <v>611</v>
      </c>
      <c r="H159" s="3">
        <v>15601</v>
      </c>
      <c r="I159" s="3"/>
      <c r="J159" s="84" t="s">
        <v>277</v>
      </c>
      <c r="K159" s="84">
        <v>0</v>
      </c>
      <c r="L159" s="4"/>
      <c r="M159" s="4"/>
      <c r="N159" s="5"/>
      <c r="O159" s="5"/>
      <c r="P159" s="3"/>
      <c r="Q159" s="74" t="s">
        <v>276</v>
      </c>
    </row>
    <row r="160" spans="1:17" s="75" customFormat="1" ht="38.25" customHeight="1">
      <c r="A160" s="76">
        <v>118</v>
      </c>
      <c r="B160" s="3" t="s">
        <v>349</v>
      </c>
      <c r="C160" s="3" t="s">
        <v>357</v>
      </c>
      <c r="D160" s="3" t="s">
        <v>360</v>
      </c>
      <c r="E160" s="3" t="s">
        <v>361</v>
      </c>
      <c r="F160" s="3" t="s">
        <v>621</v>
      </c>
      <c r="G160" s="3" t="s">
        <v>611</v>
      </c>
      <c r="H160" s="3">
        <v>15601</v>
      </c>
      <c r="I160" s="3"/>
      <c r="J160" s="84" t="s">
        <v>277</v>
      </c>
      <c r="K160" s="84">
        <v>0</v>
      </c>
      <c r="L160" s="4"/>
      <c r="M160" s="4"/>
      <c r="N160" s="5"/>
      <c r="O160" s="5"/>
      <c r="P160" s="3"/>
      <c r="Q160" s="74" t="s">
        <v>276</v>
      </c>
    </row>
    <row r="161" spans="1:17" s="75" customFormat="1" ht="38.25" customHeight="1">
      <c r="A161" s="76">
        <v>118</v>
      </c>
      <c r="B161" s="3" t="s">
        <v>350</v>
      </c>
      <c r="C161" s="3" t="s">
        <v>362</v>
      </c>
      <c r="D161" s="3" t="s">
        <v>363</v>
      </c>
      <c r="E161" s="3" t="s">
        <v>364</v>
      </c>
      <c r="F161" s="3" t="s">
        <v>621</v>
      </c>
      <c r="G161" s="3" t="s">
        <v>611</v>
      </c>
      <c r="H161" s="3">
        <v>15601</v>
      </c>
      <c r="I161" s="3"/>
      <c r="J161" s="84" t="s">
        <v>277</v>
      </c>
      <c r="K161" s="84">
        <v>0</v>
      </c>
      <c r="L161" s="4"/>
      <c r="M161" s="4"/>
      <c r="N161" s="5"/>
      <c r="O161" s="5"/>
      <c r="P161" s="3"/>
      <c r="Q161" s="74" t="s">
        <v>276</v>
      </c>
    </row>
    <row r="162" spans="1:17" s="75" customFormat="1" ht="38.25" customHeight="1">
      <c r="A162" s="76">
        <v>119</v>
      </c>
      <c r="B162" s="3" t="s">
        <v>365</v>
      </c>
      <c r="C162" s="51" t="s">
        <v>25</v>
      </c>
      <c r="D162" s="56"/>
      <c r="E162" s="51" t="s">
        <v>321</v>
      </c>
      <c r="F162" s="51" t="s">
        <v>38</v>
      </c>
      <c r="G162" s="51" t="s">
        <v>28</v>
      </c>
      <c r="H162" s="51">
        <v>77010</v>
      </c>
      <c r="I162" s="3"/>
      <c r="J162" s="84">
        <v>0</v>
      </c>
      <c r="K162" s="84">
        <v>85.797</v>
      </c>
      <c r="L162" s="4"/>
      <c r="M162" s="4"/>
      <c r="N162" s="5"/>
      <c r="O162" s="5"/>
      <c r="P162" s="3"/>
      <c r="Q162" s="74" t="s">
        <v>334</v>
      </c>
    </row>
    <row r="163" spans="1:17" s="75" customFormat="1" ht="38.25" customHeight="1">
      <c r="A163" s="76">
        <v>119</v>
      </c>
      <c r="B163" s="3" t="s">
        <v>366</v>
      </c>
      <c r="C163" s="3" t="s">
        <v>331</v>
      </c>
      <c r="D163" s="3" t="s">
        <v>332</v>
      </c>
      <c r="E163" s="3" t="s">
        <v>333</v>
      </c>
      <c r="F163" s="3" t="s">
        <v>652</v>
      </c>
      <c r="G163" s="3" t="s">
        <v>611</v>
      </c>
      <c r="H163" s="3">
        <v>15666</v>
      </c>
      <c r="I163" s="3"/>
      <c r="J163" s="84" t="s">
        <v>277</v>
      </c>
      <c r="K163" s="84">
        <v>0</v>
      </c>
      <c r="L163" s="4"/>
      <c r="M163" s="4"/>
      <c r="N163" s="5"/>
      <c r="O163" s="5"/>
      <c r="P163" s="3"/>
      <c r="Q163" s="74" t="s">
        <v>334</v>
      </c>
    </row>
    <row r="164" spans="1:17" s="75" customFormat="1" ht="38.25" customHeight="1">
      <c r="A164" s="76">
        <v>119</v>
      </c>
      <c r="B164" s="3" t="s">
        <v>367</v>
      </c>
      <c r="C164" s="3" t="s">
        <v>368</v>
      </c>
      <c r="D164" s="3" t="s">
        <v>369</v>
      </c>
      <c r="E164" s="3" t="s">
        <v>370</v>
      </c>
      <c r="F164" s="3" t="s">
        <v>652</v>
      </c>
      <c r="G164" s="3" t="s">
        <v>611</v>
      </c>
      <c r="H164" s="3">
        <v>15666</v>
      </c>
      <c r="I164" s="3"/>
      <c r="J164" s="84" t="s">
        <v>277</v>
      </c>
      <c r="K164" s="84">
        <v>0</v>
      </c>
      <c r="L164" s="4"/>
      <c r="M164" s="4"/>
      <c r="N164" s="5"/>
      <c r="O164" s="5"/>
      <c r="P164" s="3"/>
      <c r="Q164" s="74" t="s">
        <v>334</v>
      </c>
    </row>
    <row r="165" spans="1:17" s="75" customFormat="1" ht="38.25" customHeight="1">
      <c r="A165" s="76">
        <v>119</v>
      </c>
      <c r="B165" s="3" t="s">
        <v>371</v>
      </c>
      <c r="C165" s="3" t="s">
        <v>372</v>
      </c>
      <c r="D165" s="3" t="s">
        <v>373</v>
      </c>
      <c r="E165" s="3" t="s">
        <v>374</v>
      </c>
      <c r="F165" s="3" t="s">
        <v>375</v>
      </c>
      <c r="G165" s="3" t="s">
        <v>611</v>
      </c>
      <c r="H165" s="3">
        <v>15320</v>
      </c>
      <c r="I165" s="3"/>
      <c r="J165" s="84" t="s">
        <v>277</v>
      </c>
      <c r="K165" s="84">
        <v>0</v>
      </c>
      <c r="L165" s="4"/>
      <c r="M165" s="4"/>
      <c r="N165" s="5"/>
      <c r="O165" s="5"/>
      <c r="P165" s="3"/>
      <c r="Q165" s="74" t="s">
        <v>334</v>
      </c>
    </row>
    <row r="166" spans="1:17" s="75" customFormat="1" ht="38.25" customHeight="1">
      <c r="A166" s="76">
        <v>119</v>
      </c>
      <c r="B166" s="3" t="s">
        <v>377</v>
      </c>
      <c r="C166" s="3" t="s">
        <v>372</v>
      </c>
      <c r="D166" s="3" t="s">
        <v>376</v>
      </c>
      <c r="E166" s="3" t="s">
        <v>374</v>
      </c>
      <c r="F166" s="3" t="s">
        <v>375</v>
      </c>
      <c r="G166" s="3" t="s">
        <v>611</v>
      </c>
      <c r="H166" s="3">
        <v>15320</v>
      </c>
      <c r="I166" s="3"/>
      <c r="J166" s="84" t="s">
        <v>277</v>
      </c>
      <c r="K166" s="84">
        <v>0</v>
      </c>
      <c r="L166" s="4"/>
      <c r="M166" s="4"/>
      <c r="N166" s="5"/>
      <c r="O166" s="5"/>
      <c r="P166" s="3"/>
      <c r="Q166" s="74" t="s">
        <v>334</v>
      </c>
    </row>
    <row r="167" spans="1:17" s="75" customFormat="1" ht="38.25" customHeight="1">
      <c r="A167" s="76">
        <v>119</v>
      </c>
      <c r="B167" s="3" t="s">
        <v>378</v>
      </c>
      <c r="C167" s="3" t="s">
        <v>379</v>
      </c>
      <c r="D167" s="3" t="s">
        <v>380</v>
      </c>
      <c r="E167" s="3" t="s">
        <v>381</v>
      </c>
      <c r="F167" s="3" t="s">
        <v>737</v>
      </c>
      <c r="G167" s="3" t="s">
        <v>611</v>
      </c>
      <c r="H167" s="3">
        <v>15650</v>
      </c>
      <c r="I167" s="3"/>
      <c r="J167" s="84" t="s">
        <v>277</v>
      </c>
      <c r="K167" s="84">
        <v>0</v>
      </c>
      <c r="L167" s="4"/>
      <c r="M167" s="4"/>
      <c r="N167" s="5"/>
      <c r="O167" s="5"/>
      <c r="P167" s="3"/>
      <c r="Q167" s="74" t="s">
        <v>334</v>
      </c>
    </row>
    <row r="168" spans="1:17" s="75" customFormat="1" ht="38.25" customHeight="1">
      <c r="A168" s="76">
        <v>119</v>
      </c>
      <c r="B168" s="3" t="s">
        <v>382</v>
      </c>
      <c r="C168" s="3" t="s">
        <v>383</v>
      </c>
      <c r="D168" s="3" t="s">
        <v>384</v>
      </c>
      <c r="E168" s="3" t="s">
        <v>385</v>
      </c>
      <c r="F168" s="3" t="s">
        <v>652</v>
      </c>
      <c r="G168" s="3" t="s">
        <v>611</v>
      </c>
      <c r="H168" s="3">
        <v>15666</v>
      </c>
      <c r="I168" s="3"/>
      <c r="J168" s="84" t="s">
        <v>277</v>
      </c>
      <c r="K168" s="84">
        <v>0</v>
      </c>
      <c r="L168" s="4"/>
      <c r="M168" s="4"/>
      <c r="N168" s="5"/>
      <c r="O168" s="5"/>
      <c r="P168" s="3"/>
      <c r="Q168" s="74" t="s">
        <v>334</v>
      </c>
    </row>
    <row r="169" spans="1:17" s="75" customFormat="1" ht="38.25" customHeight="1">
      <c r="A169" s="76">
        <v>119</v>
      </c>
      <c r="B169" s="3" t="s">
        <v>386</v>
      </c>
      <c r="C169" s="3" t="s">
        <v>387</v>
      </c>
      <c r="D169" s="3"/>
      <c r="E169" s="3" t="s">
        <v>388</v>
      </c>
      <c r="F169" s="3" t="s">
        <v>389</v>
      </c>
      <c r="G169" s="3" t="s">
        <v>611</v>
      </c>
      <c r="H169" s="3">
        <v>15621</v>
      </c>
      <c r="I169" s="3"/>
      <c r="J169" s="84" t="s">
        <v>277</v>
      </c>
      <c r="K169" s="84">
        <v>0</v>
      </c>
      <c r="L169" s="4"/>
      <c r="M169" s="4"/>
      <c r="N169" s="5"/>
      <c r="O169" s="5"/>
      <c r="P169" s="3"/>
      <c r="Q169" s="74" t="s">
        <v>334</v>
      </c>
    </row>
    <row r="170" spans="1:17" s="75" customFormat="1" ht="38.25" customHeight="1">
      <c r="A170" s="76">
        <v>119</v>
      </c>
      <c r="B170" s="3" t="s">
        <v>390</v>
      </c>
      <c r="C170" s="3" t="s">
        <v>368</v>
      </c>
      <c r="D170" s="3" t="s">
        <v>369</v>
      </c>
      <c r="E170" s="3" t="s">
        <v>370</v>
      </c>
      <c r="F170" s="3" t="s">
        <v>652</v>
      </c>
      <c r="G170" s="3" t="s">
        <v>611</v>
      </c>
      <c r="H170" s="3">
        <v>15666</v>
      </c>
      <c r="I170" s="3"/>
      <c r="J170" s="84" t="s">
        <v>277</v>
      </c>
      <c r="K170" s="84">
        <v>0</v>
      </c>
      <c r="L170" s="4"/>
      <c r="M170" s="4"/>
      <c r="N170" s="5"/>
      <c r="O170" s="5"/>
      <c r="P170" s="3"/>
      <c r="Q170" s="74" t="s">
        <v>334</v>
      </c>
    </row>
    <row r="171" spans="1:17" s="75" customFormat="1" ht="38.25" customHeight="1">
      <c r="A171" s="76">
        <v>119</v>
      </c>
      <c r="B171" s="3" t="s">
        <v>391</v>
      </c>
      <c r="C171" s="3" t="s">
        <v>392</v>
      </c>
      <c r="D171" s="3" t="s">
        <v>393</v>
      </c>
      <c r="E171" s="3" t="s">
        <v>394</v>
      </c>
      <c r="F171" s="3" t="s">
        <v>395</v>
      </c>
      <c r="G171" s="3" t="s">
        <v>611</v>
      </c>
      <c r="H171" s="3">
        <v>15683</v>
      </c>
      <c r="I171" s="3"/>
      <c r="J171" s="84" t="s">
        <v>277</v>
      </c>
      <c r="K171" s="84">
        <v>0</v>
      </c>
      <c r="L171" s="4"/>
      <c r="M171" s="4"/>
      <c r="N171" s="5"/>
      <c r="O171" s="5"/>
      <c r="P171" s="3"/>
      <c r="Q171" s="74" t="s">
        <v>334</v>
      </c>
    </row>
    <row r="172" spans="1:17" s="75" customFormat="1" ht="38.25" customHeight="1">
      <c r="A172" s="76">
        <v>119</v>
      </c>
      <c r="B172" s="3" t="s">
        <v>396</v>
      </c>
      <c r="C172" s="3" t="s">
        <v>368</v>
      </c>
      <c r="D172" s="3" t="s">
        <v>369</v>
      </c>
      <c r="E172" s="3" t="s">
        <v>370</v>
      </c>
      <c r="F172" s="3" t="s">
        <v>652</v>
      </c>
      <c r="G172" s="3" t="s">
        <v>611</v>
      </c>
      <c r="H172" s="3">
        <v>15666</v>
      </c>
      <c r="I172" s="3"/>
      <c r="J172" s="84" t="s">
        <v>277</v>
      </c>
      <c r="K172" s="84">
        <v>0</v>
      </c>
      <c r="L172" s="4"/>
      <c r="M172" s="4"/>
      <c r="N172" s="5"/>
      <c r="O172" s="5"/>
      <c r="P172" s="3"/>
      <c r="Q172" s="74" t="s">
        <v>334</v>
      </c>
    </row>
    <row r="173" spans="1:17" s="75" customFormat="1" ht="38.25" customHeight="1">
      <c r="A173" s="76">
        <v>119</v>
      </c>
      <c r="B173" s="3" t="s">
        <v>397</v>
      </c>
      <c r="C173" s="3" t="s">
        <v>401</v>
      </c>
      <c r="D173" s="3" t="s">
        <v>402</v>
      </c>
      <c r="E173" s="3" t="s">
        <v>403</v>
      </c>
      <c r="F173" s="3" t="s">
        <v>652</v>
      </c>
      <c r="G173" s="3" t="s">
        <v>611</v>
      </c>
      <c r="H173" s="3">
        <v>15666</v>
      </c>
      <c r="I173" s="3"/>
      <c r="J173" s="84" t="s">
        <v>277</v>
      </c>
      <c r="K173" s="84">
        <v>0</v>
      </c>
      <c r="L173" s="4"/>
      <c r="M173" s="4"/>
      <c r="N173" s="5"/>
      <c r="O173" s="5"/>
      <c r="P173" s="3"/>
      <c r="Q173" s="74" t="s">
        <v>334</v>
      </c>
    </row>
    <row r="174" spans="1:17" s="75" customFormat="1" ht="38.25" customHeight="1">
      <c r="A174" s="76">
        <v>119</v>
      </c>
      <c r="B174" s="3" t="s">
        <v>398</v>
      </c>
      <c r="C174" s="3" t="s">
        <v>404</v>
      </c>
      <c r="D174" s="3" t="s">
        <v>405</v>
      </c>
      <c r="E174" s="3" t="s">
        <v>406</v>
      </c>
      <c r="F174" s="3" t="s">
        <v>652</v>
      </c>
      <c r="G174" s="3" t="s">
        <v>611</v>
      </c>
      <c r="H174" s="3">
        <v>15666</v>
      </c>
      <c r="I174" s="3"/>
      <c r="J174" s="84" t="s">
        <v>277</v>
      </c>
      <c r="K174" s="84">
        <v>0</v>
      </c>
      <c r="L174" s="4"/>
      <c r="M174" s="4"/>
      <c r="N174" s="5"/>
      <c r="O174" s="5"/>
      <c r="P174" s="3"/>
      <c r="Q174" s="74" t="s">
        <v>334</v>
      </c>
    </row>
    <row r="175" spans="1:17" s="75" customFormat="1" ht="38.25" customHeight="1">
      <c r="A175" s="76">
        <v>119</v>
      </c>
      <c r="B175" s="3" t="s">
        <v>399</v>
      </c>
      <c r="C175" s="3" t="s">
        <v>404</v>
      </c>
      <c r="D175" s="3" t="s">
        <v>405</v>
      </c>
      <c r="E175" s="3" t="s">
        <v>406</v>
      </c>
      <c r="F175" s="3" t="s">
        <v>652</v>
      </c>
      <c r="G175" s="3" t="s">
        <v>611</v>
      </c>
      <c r="H175" s="3">
        <v>15666</v>
      </c>
      <c r="I175" s="3"/>
      <c r="J175" s="84" t="s">
        <v>277</v>
      </c>
      <c r="K175" s="84">
        <v>0</v>
      </c>
      <c r="L175" s="4"/>
      <c r="M175" s="4"/>
      <c r="N175" s="5"/>
      <c r="O175" s="5"/>
      <c r="P175" s="3"/>
      <c r="Q175" s="74" t="s">
        <v>334</v>
      </c>
    </row>
    <row r="176" spans="1:17" s="75" customFormat="1" ht="38.25" customHeight="1">
      <c r="A176" s="76">
        <v>119</v>
      </c>
      <c r="B176" s="3" t="s">
        <v>400</v>
      </c>
      <c r="C176" s="3" t="s">
        <v>407</v>
      </c>
      <c r="D176" s="3" t="s">
        <v>380</v>
      </c>
      <c r="E176" s="3" t="s">
        <v>381</v>
      </c>
      <c r="F176" s="3" t="s">
        <v>737</v>
      </c>
      <c r="G176" s="3" t="s">
        <v>611</v>
      </c>
      <c r="H176" s="3">
        <v>15650</v>
      </c>
      <c r="I176" s="3"/>
      <c r="J176" s="84" t="s">
        <v>277</v>
      </c>
      <c r="K176" s="84">
        <v>0</v>
      </c>
      <c r="L176" s="4"/>
      <c r="M176" s="4"/>
      <c r="N176" s="5"/>
      <c r="O176" s="5"/>
      <c r="P176" s="3"/>
      <c r="Q176" s="74" t="s">
        <v>334</v>
      </c>
    </row>
    <row r="177" spans="1:17" s="75" customFormat="1" ht="38.25" customHeight="1">
      <c r="A177" s="76"/>
      <c r="B177" s="3"/>
      <c r="C177" s="3"/>
      <c r="D177" s="3"/>
      <c r="E177" s="3"/>
      <c r="F177" s="3"/>
      <c r="G177" s="3"/>
      <c r="H177" s="3"/>
      <c r="I177" s="3"/>
      <c r="J177" s="84"/>
      <c r="K177" s="84"/>
      <c r="L177" s="4"/>
      <c r="M177" s="4"/>
      <c r="N177" s="5"/>
      <c r="O177" s="5"/>
      <c r="P177" s="3"/>
      <c r="Q177" s="74"/>
    </row>
    <row r="178" spans="1:17" ht="13.5" thickBot="1">
      <c r="A178" s="9" t="s">
        <v>761</v>
      </c>
      <c r="B178" s="10"/>
      <c r="C178" s="10"/>
      <c r="D178" s="10"/>
      <c r="E178" s="10"/>
      <c r="F178" s="10"/>
      <c r="G178" s="10"/>
      <c r="H178" s="10"/>
      <c r="I178" s="10"/>
      <c r="J178" s="86">
        <f>SUM(J4:J115)</f>
        <v>6529.8391999999985</v>
      </c>
      <c r="K178" s="86">
        <f>SUM(K4:K114)</f>
        <v>6359.494499999999</v>
      </c>
      <c r="L178" s="11">
        <f>SUM(L4:L111)</f>
        <v>3186.0960999999998</v>
      </c>
      <c r="M178" s="11">
        <v>0</v>
      </c>
      <c r="N178" s="12">
        <f>SUM(N4:N111)</f>
        <v>15543.050000000001</v>
      </c>
      <c r="O178" s="12">
        <v>0</v>
      </c>
      <c r="P178" s="10"/>
      <c r="Q178" s="47"/>
    </row>
    <row r="179" spans="1:17" ht="13.5" thickTop="1">
      <c r="A179" s="9"/>
      <c r="B179" s="10"/>
      <c r="C179" s="10"/>
      <c r="D179" s="10"/>
      <c r="E179" s="10"/>
      <c r="F179" s="10"/>
      <c r="G179" s="10"/>
      <c r="H179" s="10"/>
      <c r="I179" s="10"/>
      <c r="J179" s="87"/>
      <c r="K179" s="87"/>
      <c r="L179" s="14">
        <f>SUM(L178/K178)</f>
        <v>0.5009983262034428</v>
      </c>
      <c r="M179" s="10"/>
      <c r="N179" s="15"/>
      <c r="O179" s="15"/>
      <c r="P179" s="10"/>
      <c r="Q179" s="13"/>
    </row>
    <row r="180" spans="1:17" ht="12.75">
      <c r="A180" s="9"/>
      <c r="B180" s="10"/>
      <c r="C180" s="10"/>
      <c r="D180" s="10"/>
      <c r="E180" s="10"/>
      <c r="F180" s="10"/>
      <c r="G180" s="10"/>
      <c r="H180" s="10"/>
      <c r="I180" s="10"/>
      <c r="J180" s="87"/>
      <c r="K180" s="87"/>
      <c r="L180" s="10"/>
      <c r="M180" s="10"/>
      <c r="N180" s="15"/>
      <c r="O180" s="15"/>
      <c r="P180" s="10"/>
      <c r="Q180" s="13"/>
    </row>
    <row r="181" spans="1:17" ht="12.75">
      <c r="A181" s="9"/>
      <c r="B181" s="10"/>
      <c r="C181" s="10"/>
      <c r="D181" s="10"/>
      <c r="E181" s="10"/>
      <c r="F181" s="10"/>
      <c r="G181" s="10"/>
      <c r="H181" s="10"/>
      <c r="I181" s="10"/>
      <c r="J181" s="87"/>
      <c r="K181" s="87"/>
      <c r="L181" s="10"/>
      <c r="M181" s="10"/>
      <c r="N181" s="15"/>
      <c r="O181" s="15"/>
      <c r="P181" s="10"/>
      <c r="Q181" s="13"/>
    </row>
    <row r="182" spans="1:17" ht="12.75">
      <c r="A182" s="9"/>
      <c r="B182" s="10"/>
      <c r="C182" s="10"/>
      <c r="D182" s="10"/>
      <c r="E182" s="10"/>
      <c r="F182" s="10"/>
      <c r="G182" s="10"/>
      <c r="H182" s="10"/>
      <c r="I182" s="10"/>
      <c r="J182" s="87"/>
      <c r="K182" s="87"/>
      <c r="L182" s="10"/>
      <c r="M182" s="10"/>
      <c r="N182" s="15"/>
      <c r="O182" s="15"/>
      <c r="P182" s="10"/>
      <c r="Q182" s="13"/>
    </row>
    <row r="183" spans="1:17" ht="12.75">
      <c r="A183" s="9"/>
      <c r="B183" s="10"/>
      <c r="C183" s="10"/>
      <c r="D183" s="10"/>
      <c r="E183" s="10"/>
      <c r="F183" s="10"/>
      <c r="G183" s="10"/>
      <c r="H183" s="10"/>
      <c r="I183" s="10"/>
      <c r="J183" s="87"/>
      <c r="K183" s="87"/>
      <c r="L183" s="10"/>
      <c r="M183" s="10"/>
      <c r="N183" s="15"/>
      <c r="O183" s="15"/>
      <c r="P183" s="10"/>
      <c r="Q183" s="13" t="s">
        <v>698</v>
      </c>
    </row>
    <row r="184" spans="1:17" ht="12.75">
      <c r="A184" s="9"/>
      <c r="B184" s="10"/>
      <c r="C184" s="10"/>
      <c r="D184" s="10"/>
      <c r="E184" s="10"/>
      <c r="F184" s="10"/>
      <c r="G184" s="10"/>
      <c r="H184" s="10"/>
      <c r="I184" s="10"/>
      <c r="J184" s="87"/>
      <c r="K184" s="87"/>
      <c r="L184" s="10"/>
      <c r="M184" s="10"/>
      <c r="N184" s="15"/>
      <c r="O184" s="15"/>
      <c r="P184" s="10"/>
      <c r="Q184" s="13" t="s">
        <v>698</v>
      </c>
    </row>
    <row r="185" spans="1:17" ht="12.75">
      <c r="A185" s="9" t="s">
        <v>538</v>
      </c>
      <c r="B185" s="10"/>
      <c r="C185" s="10"/>
      <c r="D185" s="10"/>
      <c r="E185" s="10"/>
      <c r="F185" s="10"/>
      <c r="G185" s="10"/>
      <c r="H185" s="10"/>
      <c r="I185" s="10"/>
      <c r="J185" s="87"/>
      <c r="K185" s="87"/>
      <c r="L185" s="10"/>
      <c r="M185" s="10"/>
      <c r="N185" s="15"/>
      <c r="O185" s="15"/>
      <c r="P185" s="10"/>
      <c r="Q185" s="13" t="s">
        <v>698</v>
      </c>
    </row>
    <row r="186" spans="1:17" ht="12.75">
      <c r="A186" s="9"/>
      <c r="B186" s="10"/>
      <c r="C186" s="10"/>
      <c r="D186" s="10"/>
      <c r="E186" s="10"/>
      <c r="F186" s="10"/>
      <c r="G186" s="10"/>
      <c r="H186" s="10"/>
      <c r="I186" s="10"/>
      <c r="J186" s="87"/>
      <c r="K186" s="87"/>
      <c r="L186" s="10"/>
      <c r="M186" s="10"/>
      <c r="N186" s="15"/>
      <c r="O186" s="15"/>
      <c r="P186" s="10"/>
      <c r="Q186" s="13"/>
    </row>
    <row r="187" spans="1:17" ht="12.75">
      <c r="A187" s="9"/>
      <c r="B187" s="10"/>
      <c r="C187" s="10"/>
      <c r="D187" s="10"/>
      <c r="E187" s="10"/>
      <c r="F187" s="10"/>
      <c r="G187" s="10"/>
      <c r="H187" s="10"/>
      <c r="I187" s="10"/>
      <c r="J187" s="87"/>
      <c r="K187" s="87"/>
      <c r="L187" s="10"/>
      <c r="M187" s="10"/>
      <c r="N187" s="15"/>
      <c r="O187" s="15"/>
      <c r="P187" s="10"/>
      <c r="Q187" s="13"/>
    </row>
    <row r="188" spans="1:17" ht="12.75">
      <c r="A188" s="16"/>
      <c r="B188" s="17" t="s">
        <v>724</v>
      </c>
      <c r="C188" s="17"/>
      <c r="D188" s="17"/>
      <c r="J188" s="88" t="s">
        <v>721</v>
      </c>
      <c r="K188" s="88" t="s">
        <v>722</v>
      </c>
      <c r="L188" t="s">
        <v>718</v>
      </c>
      <c r="M188" t="s">
        <v>718</v>
      </c>
      <c r="N188" s="18" t="s">
        <v>679</v>
      </c>
      <c r="O188" t="s">
        <v>679</v>
      </c>
      <c r="Q188" s="19" t="s">
        <v>723</v>
      </c>
    </row>
    <row r="189" spans="1:17" ht="12.75">
      <c r="A189" s="16"/>
      <c r="J189" s="88" t="s">
        <v>716</v>
      </c>
      <c r="K189" s="88" t="s">
        <v>716</v>
      </c>
      <c r="L189" t="s">
        <v>720</v>
      </c>
      <c r="M189" t="s">
        <v>680</v>
      </c>
      <c r="N189" s="18" t="s">
        <v>682</v>
      </c>
      <c r="O189" t="s">
        <v>680</v>
      </c>
      <c r="Q189" s="19"/>
    </row>
    <row r="190" spans="1:17" ht="12.75">
      <c r="A190" s="20"/>
      <c r="B190" s="21"/>
      <c r="C190" s="21"/>
      <c r="D190" s="21"/>
      <c r="E190" s="21"/>
      <c r="F190" s="21"/>
      <c r="G190" s="21"/>
      <c r="H190" s="21"/>
      <c r="I190" s="21"/>
      <c r="J190" s="89"/>
      <c r="K190" s="89"/>
      <c r="L190" s="21"/>
      <c r="M190" s="21"/>
      <c r="N190" s="21"/>
      <c r="O190" s="21"/>
      <c r="P190" s="21"/>
      <c r="Q190" s="22"/>
    </row>
    <row r="191" spans="1:17" s="56" customFormat="1" ht="48">
      <c r="A191" s="59" t="s">
        <v>725</v>
      </c>
      <c r="B191" s="51" t="s">
        <v>780</v>
      </c>
      <c r="C191" s="51" t="s">
        <v>712</v>
      </c>
      <c r="D191" s="51" t="s">
        <v>714</v>
      </c>
      <c r="E191" s="51" t="s">
        <v>609</v>
      </c>
      <c r="F191" s="51" t="s">
        <v>610</v>
      </c>
      <c r="G191" s="51" t="s">
        <v>611</v>
      </c>
      <c r="H191" s="51">
        <v>15616</v>
      </c>
      <c r="I191" s="51" t="s">
        <v>604</v>
      </c>
      <c r="J191" s="83">
        <v>8522</v>
      </c>
      <c r="K191" s="83">
        <v>8522</v>
      </c>
      <c r="L191" s="60">
        <v>8522</v>
      </c>
      <c r="M191" s="53">
        <v>0</v>
      </c>
      <c r="N191" s="54">
        <v>8522</v>
      </c>
      <c r="O191" s="54">
        <v>0</v>
      </c>
      <c r="P191" s="51" t="s">
        <v>700</v>
      </c>
      <c r="Q191" s="58" t="s">
        <v>867</v>
      </c>
    </row>
    <row r="192" spans="1:17" s="56" customFormat="1" ht="41.25" customHeight="1">
      <c r="A192" s="52" t="s">
        <v>726</v>
      </c>
      <c r="B192" s="51" t="s">
        <v>781</v>
      </c>
      <c r="C192" s="51" t="s">
        <v>624</v>
      </c>
      <c r="D192" s="51" t="s">
        <v>604</v>
      </c>
      <c r="E192" s="51" t="s">
        <v>646</v>
      </c>
      <c r="F192" s="51" t="s">
        <v>631</v>
      </c>
      <c r="G192" s="51" t="s">
        <v>611</v>
      </c>
      <c r="H192" s="51" t="s">
        <v>632</v>
      </c>
      <c r="I192" s="51" t="s">
        <v>604</v>
      </c>
      <c r="J192" s="83">
        <v>6367</v>
      </c>
      <c r="K192" s="83">
        <v>6367</v>
      </c>
      <c r="L192" s="61">
        <v>6367</v>
      </c>
      <c r="M192" s="61">
        <v>0</v>
      </c>
      <c r="N192" s="54">
        <v>500</v>
      </c>
      <c r="O192" s="54">
        <v>0</v>
      </c>
      <c r="P192" s="51" t="s">
        <v>700</v>
      </c>
      <c r="Q192" s="58" t="s">
        <v>868</v>
      </c>
    </row>
    <row r="193" spans="1:17" s="56" customFormat="1" ht="86.25" customHeight="1">
      <c r="A193" s="52" t="s">
        <v>727</v>
      </c>
      <c r="B193" s="51" t="s">
        <v>782</v>
      </c>
      <c r="C193" s="51" t="s">
        <v>734</v>
      </c>
      <c r="D193" s="51" t="s">
        <v>735</v>
      </c>
      <c r="E193" s="51" t="s">
        <v>736</v>
      </c>
      <c r="F193" s="51" t="s">
        <v>737</v>
      </c>
      <c r="G193" s="51" t="s">
        <v>611</v>
      </c>
      <c r="H193" s="51">
        <v>15650</v>
      </c>
      <c r="I193" s="51" t="s">
        <v>738</v>
      </c>
      <c r="J193" s="83">
        <v>66</v>
      </c>
      <c r="K193" s="83">
        <v>66</v>
      </c>
      <c r="L193" s="53">
        <v>66</v>
      </c>
      <c r="M193" s="53">
        <v>0</v>
      </c>
      <c r="N193" s="54">
        <v>0</v>
      </c>
      <c r="O193" s="54">
        <v>0</v>
      </c>
      <c r="P193" s="51"/>
      <c r="Q193" s="58" t="s">
        <v>59</v>
      </c>
    </row>
    <row r="194" spans="1:17" s="56" customFormat="1" ht="50.25" customHeight="1">
      <c r="A194" s="59" t="s">
        <v>756</v>
      </c>
      <c r="B194" s="51" t="s">
        <v>783</v>
      </c>
      <c r="C194" s="51" t="s">
        <v>708</v>
      </c>
      <c r="D194" s="51" t="s">
        <v>707</v>
      </c>
      <c r="E194" s="51" t="s">
        <v>609</v>
      </c>
      <c r="F194" s="51" t="s">
        <v>610</v>
      </c>
      <c r="G194" s="51" t="s">
        <v>611</v>
      </c>
      <c r="H194" s="51" t="s">
        <v>612</v>
      </c>
      <c r="I194" s="51" t="s">
        <v>604</v>
      </c>
      <c r="J194" s="83">
        <v>100</v>
      </c>
      <c r="K194" s="83">
        <v>100</v>
      </c>
      <c r="L194" s="53">
        <v>100</v>
      </c>
      <c r="M194" s="53">
        <v>0</v>
      </c>
      <c r="N194" s="54">
        <v>100</v>
      </c>
      <c r="O194" s="54">
        <v>0</v>
      </c>
      <c r="P194" s="51" t="s">
        <v>700</v>
      </c>
      <c r="Q194" s="58" t="s">
        <v>869</v>
      </c>
    </row>
    <row r="195" spans="1:17" s="56" customFormat="1" ht="48.75" customHeight="1">
      <c r="A195" s="59" t="s">
        <v>767</v>
      </c>
      <c r="B195" s="51" t="s">
        <v>784</v>
      </c>
      <c r="C195" s="51" t="s">
        <v>662</v>
      </c>
      <c r="D195" s="51" t="s">
        <v>768</v>
      </c>
      <c r="E195" s="51"/>
      <c r="F195" s="51"/>
      <c r="G195" s="51"/>
      <c r="H195" s="51"/>
      <c r="I195" s="51"/>
      <c r="J195" s="83"/>
      <c r="K195" s="83"/>
      <c r="L195" s="53"/>
      <c r="M195" s="53"/>
      <c r="N195" s="54">
        <v>1</v>
      </c>
      <c r="O195" s="54"/>
      <c r="P195" s="51" t="s">
        <v>700</v>
      </c>
      <c r="Q195" s="58" t="s">
        <v>870</v>
      </c>
    </row>
    <row r="196" spans="1:17" s="56" customFormat="1" ht="47.25" customHeight="1">
      <c r="A196" s="59" t="s">
        <v>769</v>
      </c>
      <c r="B196" s="51" t="s">
        <v>785</v>
      </c>
      <c r="C196" s="51" t="s">
        <v>666</v>
      </c>
      <c r="D196" s="51" t="s">
        <v>770</v>
      </c>
      <c r="E196" s="51"/>
      <c r="F196" s="51"/>
      <c r="G196" s="51"/>
      <c r="H196" s="51"/>
      <c r="I196" s="51"/>
      <c r="J196" s="83"/>
      <c r="K196" s="83"/>
      <c r="L196" s="53"/>
      <c r="M196" s="53"/>
      <c r="N196" s="54">
        <v>1</v>
      </c>
      <c r="O196" s="54"/>
      <c r="P196" s="51" t="s">
        <v>700</v>
      </c>
      <c r="Q196" s="58" t="s">
        <v>870</v>
      </c>
    </row>
    <row r="197" spans="1:17" s="56" customFormat="1" ht="49.5" customHeight="1">
      <c r="A197" s="52" t="s">
        <v>169</v>
      </c>
      <c r="B197" s="51" t="s">
        <v>786</v>
      </c>
      <c r="C197" s="51" t="s">
        <v>670</v>
      </c>
      <c r="D197" s="51" t="s">
        <v>671</v>
      </c>
      <c r="E197" s="51" t="s">
        <v>672</v>
      </c>
      <c r="F197" s="51" t="s">
        <v>652</v>
      </c>
      <c r="G197" s="51" t="s">
        <v>611</v>
      </c>
      <c r="H197" s="51" t="s">
        <v>653</v>
      </c>
      <c r="I197" s="63" t="s">
        <v>875</v>
      </c>
      <c r="J197" s="83">
        <v>60.77</v>
      </c>
      <c r="K197" s="83">
        <v>60.77</v>
      </c>
      <c r="L197" s="53" t="s">
        <v>698</v>
      </c>
      <c r="M197" s="53">
        <v>0</v>
      </c>
      <c r="N197" s="54">
        <v>1</v>
      </c>
      <c r="O197" s="54" t="s">
        <v>698</v>
      </c>
      <c r="P197" s="51" t="s">
        <v>700</v>
      </c>
      <c r="Q197" s="58" t="s">
        <v>873</v>
      </c>
    </row>
    <row r="198" spans="1:17" s="56" customFormat="1" ht="54.75" customHeight="1">
      <c r="A198" s="52" t="s">
        <v>170</v>
      </c>
      <c r="B198" s="51" t="s">
        <v>787</v>
      </c>
      <c r="C198" s="51" t="s">
        <v>860</v>
      </c>
      <c r="D198" s="51" t="s">
        <v>178</v>
      </c>
      <c r="E198" s="51" t="s">
        <v>179</v>
      </c>
      <c r="F198" s="51" t="s">
        <v>616</v>
      </c>
      <c r="G198" s="51" t="s">
        <v>611</v>
      </c>
      <c r="H198" s="51">
        <v>15639</v>
      </c>
      <c r="I198" s="51"/>
      <c r="J198" s="83">
        <v>108.813</v>
      </c>
      <c r="K198" s="83">
        <v>108.813</v>
      </c>
      <c r="L198" s="53" t="s">
        <v>698</v>
      </c>
      <c r="M198" s="53"/>
      <c r="N198" s="54">
        <v>1</v>
      </c>
      <c r="O198" s="54"/>
      <c r="P198" s="51"/>
      <c r="Q198" s="58" t="s">
        <v>874</v>
      </c>
    </row>
    <row r="199" spans="1:17" s="56" customFormat="1" ht="51" customHeight="1">
      <c r="A199" s="52" t="s">
        <v>171</v>
      </c>
      <c r="B199" s="51" t="s">
        <v>87</v>
      </c>
      <c r="C199" s="51" t="s">
        <v>88</v>
      </c>
      <c r="D199" s="51" t="s">
        <v>89</v>
      </c>
      <c r="E199" s="51" t="s">
        <v>83</v>
      </c>
      <c r="F199" s="51" t="s">
        <v>621</v>
      </c>
      <c r="G199" s="51" t="s">
        <v>611</v>
      </c>
      <c r="H199" s="51">
        <v>15601</v>
      </c>
      <c r="I199" s="51"/>
      <c r="J199" s="83">
        <v>32</v>
      </c>
      <c r="K199" s="83">
        <v>32</v>
      </c>
      <c r="L199" s="53" t="s">
        <v>698</v>
      </c>
      <c r="M199" s="53"/>
      <c r="N199" s="54">
        <v>1</v>
      </c>
      <c r="O199" s="54"/>
      <c r="P199" s="51" t="s">
        <v>700</v>
      </c>
      <c r="Q199" s="58" t="s">
        <v>870</v>
      </c>
    </row>
    <row r="200" spans="1:17" s="56" customFormat="1" ht="52.5" customHeight="1">
      <c r="A200" s="52" t="s">
        <v>518</v>
      </c>
      <c r="B200" s="51" t="s">
        <v>227</v>
      </c>
      <c r="C200" s="51" t="s">
        <v>594</v>
      </c>
      <c r="D200" s="51" t="s">
        <v>228</v>
      </c>
      <c r="E200" s="51" t="s">
        <v>229</v>
      </c>
      <c r="F200" s="51" t="s">
        <v>621</v>
      </c>
      <c r="G200" s="51" t="s">
        <v>611</v>
      </c>
      <c r="H200" s="51">
        <v>15601</v>
      </c>
      <c r="I200" s="51" t="s">
        <v>492</v>
      </c>
      <c r="J200" s="83">
        <v>91.45</v>
      </c>
      <c r="K200" s="83">
        <v>91.45</v>
      </c>
      <c r="L200" s="53" t="s">
        <v>698</v>
      </c>
      <c r="M200" s="53"/>
      <c r="N200" s="54">
        <v>1</v>
      </c>
      <c r="O200" s="54"/>
      <c r="P200" s="51" t="s">
        <v>700</v>
      </c>
      <c r="Q200" s="58" t="s">
        <v>870</v>
      </c>
    </row>
    <row r="201" spans="1:17" s="56" customFormat="1" ht="49.5" customHeight="1">
      <c r="A201" s="52" t="s">
        <v>519</v>
      </c>
      <c r="B201" s="51" t="s">
        <v>788</v>
      </c>
      <c r="C201" s="51" t="s">
        <v>414</v>
      </c>
      <c r="D201" s="51" t="s">
        <v>415</v>
      </c>
      <c r="E201" s="51" t="s">
        <v>416</v>
      </c>
      <c r="F201" s="51" t="s">
        <v>621</v>
      </c>
      <c r="G201" s="51" t="s">
        <v>611</v>
      </c>
      <c r="H201" s="51">
        <v>15601</v>
      </c>
      <c r="I201" s="51" t="s">
        <v>490</v>
      </c>
      <c r="J201" s="83">
        <v>39.776</v>
      </c>
      <c r="K201" s="83">
        <v>39.776</v>
      </c>
      <c r="L201" s="53" t="s">
        <v>698</v>
      </c>
      <c r="M201" s="53"/>
      <c r="N201" s="54">
        <v>1</v>
      </c>
      <c r="O201" s="54"/>
      <c r="P201" s="51" t="s">
        <v>700</v>
      </c>
      <c r="Q201" s="58" t="s">
        <v>870</v>
      </c>
    </row>
    <row r="202" spans="1:17" s="56" customFormat="1" ht="54" customHeight="1">
      <c r="A202" s="52" t="s">
        <v>518</v>
      </c>
      <c r="B202" s="51" t="s">
        <v>789</v>
      </c>
      <c r="C202" s="51" t="s">
        <v>127</v>
      </c>
      <c r="D202" s="51" t="s">
        <v>128</v>
      </c>
      <c r="E202" s="51" t="s">
        <v>129</v>
      </c>
      <c r="F202" s="51" t="s">
        <v>737</v>
      </c>
      <c r="G202" s="51" t="s">
        <v>611</v>
      </c>
      <c r="H202" s="51">
        <v>15650</v>
      </c>
      <c r="I202" s="51" t="s">
        <v>474</v>
      </c>
      <c r="J202" s="83">
        <v>113.06</v>
      </c>
      <c r="K202" s="83">
        <v>113.06</v>
      </c>
      <c r="L202" s="53" t="s">
        <v>698</v>
      </c>
      <c r="M202" s="53"/>
      <c r="N202" s="54">
        <v>1</v>
      </c>
      <c r="O202" s="54"/>
      <c r="P202" s="51" t="s">
        <v>700</v>
      </c>
      <c r="Q202" s="58" t="s">
        <v>870</v>
      </c>
    </row>
    <row r="203" spans="1:17" s="56" customFormat="1" ht="78.75" customHeight="1">
      <c r="A203" s="52" t="s">
        <v>519</v>
      </c>
      <c r="B203" s="57" t="s">
        <v>790</v>
      </c>
      <c r="C203" s="51" t="s">
        <v>566</v>
      </c>
      <c r="D203" s="51" t="s">
        <v>567</v>
      </c>
      <c r="E203" s="51" t="s">
        <v>568</v>
      </c>
      <c r="F203" s="51" t="s">
        <v>569</v>
      </c>
      <c r="G203" s="51" t="s">
        <v>611</v>
      </c>
      <c r="H203" s="51">
        <v>15666</v>
      </c>
      <c r="I203" s="51" t="s">
        <v>472</v>
      </c>
      <c r="J203" s="83">
        <v>179.0297</v>
      </c>
      <c r="K203" s="83">
        <v>179.0297</v>
      </c>
      <c r="L203" s="53" t="s">
        <v>698</v>
      </c>
      <c r="M203" s="53"/>
      <c r="N203" s="54">
        <v>1</v>
      </c>
      <c r="O203" s="54"/>
      <c r="P203" s="51" t="s">
        <v>700</v>
      </c>
      <c r="Q203" s="58" t="s">
        <v>870</v>
      </c>
    </row>
    <row r="204" spans="1:17" s="56" customFormat="1" ht="54" customHeight="1">
      <c r="A204" s="52" t="s">
        <v>486</v>
      </c>
      <c r="B204" s="51" t="s">
        <v>136</v>
      </c>
      <c r="C204" s="51" t="s">
        <v>575</v>
      </c>
      <c r="D204" s="51" t="s">
        <v>487</v>
      </c>
      <c r="E204" s="51" t="s">
        <v>577</v>
      </c>
      <c r="F204" s="51" t="s">
        <v>571</v>
      </c>
      <c r="G204" s="51" t="s">
        <v>611</v>
      </c>
      <c r="H204" s="51">
        <v>18016</v>
      </c>
      <c r="I204" s="51" t="s">
        <v>453</v>
      </c>
      <c r="J204" s="83">
        <v>61.246</v>
      </c>
      <c r="K204" s="83">
        <v>22.967</v>
      </c>
      <c r="L204" s="53" t="s">
        <v>698</v>
      </c>
      <c r="M204" s="53"/>
      <c r="N204" s="54">
        <v>1</v>
      </c>
      <c r="O204" s="54"/>
      <c r="P204" s="51" t="s">
        <v>700</v>
      </c>
      <c r="Q204" s="58" t="s">
        <v>870</v>
      </c>
    </row>
    <row r="205" spans="1:17" s="56" customFormat="1" ht="53.25" customHeight="1">
      <c r="A205" s="52" t="s">
        <v>486</v>
      </c>
      <c r="B205" s="51" t="s">
        <v>136</v>
      </c>
      <c r="C205" s="51" t="s">
        <v>578</v>
      </c>
      <c r="D205" s="51" t="s">
        <v>579</v>
      </c>
      <c r="E205" s="51" t="s">
        <v>580</v>
      </c>
      <c r="F205" s="51" t="s">
        <v>139</v>
      </c>
      <c r="G205" s="51" t="s">
        <v>611</v>
      </c>
      <c r="H205" s="51">
        <v>15317</v>
      </c>
      <c r="I205" s="51" t="s">
        <v>581</v>
      </c>
      <c r="J205" s="83"/>
      <c r="K205" s="83">
        <v>22.967</v>
      </c>
      <c r="L205" s="53" t="s">
        <v>698</v>
      </c>
      <c r="M205" s="53"/>
      <c r="N205" s="54">
        <v>1</v>
      </c>
      <c r="O205" s="54"/>
      <c r="P205" s="51" t="s">
        <v>700</v>
      </c>
      <c r="Q205" s="58" t="s">
        <v>870</v>
      </c>
    </row>
    <row r="206" spans="1:17" s="56" customFormat="1" ht="49.5" customHeight="1">
      <c r="A206" s="52" t="s">
        <v>486</v>
      </c>
      <c r="B206" s="51" t="s">
        <v>136</v>
      </c>
      <c r="C206" s="51" t="s">
        <v>582</v>
      </c>
      <c r="D206" s="51" t="s">
        <v>583</v>
      </c>
      <c r="E206" s="51" t="s">
        <v>590</v>
      </c>
      <c r="F206" s="51" t="s">
        <v>591</v>
      </c>
      <c r="G206" s="51" t="s">
        <v>592</v>
      </c>
      <c r="H206" s="51">
        <v>20850</v>
      </c>
      <c r="I206" s="51" t="s">
        <v>593</v>
      </c>
      <c r="J206" s="83"/>
      <c r="K206" s="83">
        <v>15.312</v>
      </c>
      <c r="L206" s="53" t="s">
        <v>698</v>
      </c>
      <c r="M206" s="53"/>
      <c r="N206" s="54">
        <v>1</v>
      </c>
      <c r="O206" s="54"/>
      <c r="P206" s="51" t="s">
        <v>700</v>
      </c>
      <c r="Q206" s="58" t="s">
        <v>870</v>
      </c>
    </row>
    <row r="207" spans="1:17" s="56" customFormat="1" ht="52.5" customHeight="1">
      <c r="A207" s="52" t="s">
        <v>557</v>
      </c>
      <c r="B207" s="51" t="s">
        <v>558</v>
      </c>
      <c r="C207" s="51" t="s">
        <v>559</v>
      </c>
      <c r="D207" s="51" t="s">
        <v>560</v>
      </c>
      <c r="E207" s="51" t="s">
        <v>561</v>
      </c>
      <c r="F207" s="51" t="s">
        <v>621</v>
      </c>
      <c r="G207" s="51" t="s">
        <v>611</v>
      </c>
      <c r="H207" s="51">
        <v>15601</v>
      </c>
      <c r="I207" s="51" t="s">
        <v>562</v>
      </c>
      <c r="J207" s="83">
        <v>29.6195</v>
      </c>
      <c r="K207" s="83">
        <v>29.6195</v>
      </c>
      <c r="L207" s="53" t="s">
        <v>698</v>
      </c>
      <c r="M207" s="53"/>
      <c r="N207" s="54">
        <v>1</v>
      </c>
      <c r="O207" s="54"/>
      <c r="P207" s="51" t="s">
        <v>700</v>
      </c>
      <c r="Q207" s="58" t="s">
        <v>870</v>
      </c>
    </row>
    <row r="208" spans="1:17" s="56" customFormat="1" ht="54" customHeight="1">
      <c r="A208" s="52" t="s">
        <v>517</v>
      </c>
      <c r="B208" s="51" t="s">
        <v>422</v>
      </c>
      <c r="C208" s="51" t="s">
        <v>423</v>
      </c>
      <c r="D208" s="51" t="s">
        <v>424</v>
      </c>
      <c r="E208" s="51" t="s">
        <v>425</v>
      </c>
      <c r="F208" s="51" t="s">
        <v>621</v>
      </c>
      <c r="G208" s="51" t="s">
        <v>611</v>
      </c>
      <c r="H208" s="51">
        <v>15601</v>
      </c>
      <c r="I208" s="51" t="s">
        <v>489</v>
      </c>
      <c r="J208" s="83">
        <v>56.531</v>
      </c>
      <c r="K208" s="83">
        <v>56.531</v>
      </c>
      <c r="L208" s="53" t="s">
        <v>698</v>
      </c>
      <c r="M208" s="53"/>
      <c r="N208" s="54">
        <v>1</v>
      </c>
      <c r="O208" s="54"/>
      <c r="P208" s="51" t="s">
        <v>700</v>
      </c>
      <c r="Q208" s="58" t="s">
        <v>870</v>
      </c>
    </row>
    <row r="209" spans="1:17" s="56" customFormat="1" ht="51.75" customHeight="1">
      <c r="A209" s="52" t="s">
        <v>749</v>
      </c>
      <c r="B209" s="51" t="s">
        <v>161</v>
      </c>
      <c r="C209" s="51" t="s">
        <v>162</v>
      </c>
      <c r="D209" s="51" t="s">
        <v>163</v>
      </c>
      <c r="E209" s="51" t="s">
        <v>164</v>
      </c>
      <c r="F209" s="51" t="s">
        <v>621</v>
      </c>
      <c r="G209" s="51" t="s">
        <v>611</v>
      </c>
      <c r="H209" s="51">
        <v>15601</v>
      </c>
      <c r="I209" s="51"/>
      <c r="J209" s="83">
        <v>31.542</v>
      </c>
      <c r="K209" s="83">
        <v>31.542</v>
      </c>
      <c r="L209" s="53" t="s">
        <v>698</v>
      </c>
      <c r="M209" s="53"/>
      <c r="N209" s="54">
        <v>1</v>
      </c>
      <c r="O209" s="54"/>
      <c r="P209" s="51" t="s">
        <v>700</v>
      </c>
      <c r="Q209" s="58" t="s">
        <v>870</v>
      </c>
    </row>
    <row r="210" spans="1:17" s="56" customFormat="1" ht="52.5" customHeight="1">
      <c r="A210" s="52" t="s">
        <v>750</v>
      </c>
      <c r="B210" s="51" t="s">
        <v>862</v>
      </c>
      <c r="C210" s="51" t="s">
        <v>662</v>
      </c>
      <c r="D210" s="51" t="s">
        <v>863</v>
      </c>
      <c r="E210" s="51" t="s">
        <v>864</v>
      </c>
      <c r="F210" s="51" t="s">
        <v>865</v>
      </c>
      <c r="G210" s="51" t="s">
        <v>611</v>
      </c>
      <c r="H210" s="51">
        <v>15616</v>
      </c>
      <c r="I210" s="51"/>
      <c r="J210" s="83">
        <v>118.4</v>
      </c>
      <c r="K210" s="83">
        <v>118.4</v>
      </c>
      <c r="L210" s="53" t="s">
        <v>698</v>
      </c>
      <c r="M210" s="53"/>
      <c r="N210" s="54">
        <v>473.6</v>
      </c>
      <c r="O210" s="54"/>
      <c r="P210" s="51" t="s">
        <v>700</v>
      </c>
      <c r="Q210" s="58" t="s">
        <v>870</v>
      </c>
    </row>
    <row r="211" spans="1:17" s="56" customFormat="1" ht="54" customHeight="1">
      <c r="A211" s="52" t="s">
        <v>539</v>
      </c>
      <c r="B211" s="51" t="s">
        <v>744</v>
      </c>
      <c r="C211" s="51" t="s">
        <v>745</v>
      </c>
      <c r="D211" s="51" t="s">
        <v>746</v>
      </c>
      <c r="E211" s="51" t="s">
        <v>747</v>
      </c>
      <c r="F211" s="51" t="s">
        <v>621</v>
      </c>
      <c r="G211" s="51" t="s">
        <v>611</v>
      </c>
      <c r="H211" s="51">
        <v>15601</v>
      </c>
      <c r="I211" s="51" t="s">
        <v>748</v>
      </c>
      <c r="J211" s="83">
        <v>9.9</v>
      </c>
      <c r="K211" s="83">
        <v>9.9</v>
      </c>
      <c r="L211" s="53" t="s">
        <v>698</v>
      </c>
      <c r="M211" s="53"/>
      <c r="N211" s="54">
        <v>1</v>
      </c>
      <c r="O211" s="54"/>
      <c r="P211" s="51" t="s">
        <v>700</v>
      </c>
      <c r="Q211" s="58" t="s">
        <v>870</v>
      </c>
    </row>
    <row r="212" spans="1:17" s="56" customFormat="1" ht="51.75" customHeight="1">
      <c r="A212" s="52" t="s">
        <v>537</v>
      </c>
      <c r="B212" s="51" t="s">
        <v>216</v>
      </c>
      <c r="C212" s="51" t="s">
        <v>217</v>
      </c>
      <c r="D212" s="51" t="s">
        <v>218</v>
      </c>
      <c r="E212" s="51" t="s">
        <v>219</v>
      </c>
      <c r="F212" s="51" t="s">
        <v>621</v>
      </c>
      <c r="G212" s="51" t="s">
        <v>611</v>
      </c>
      <c r="H212" s="51">
        <v>15601</v>
      </c>
      <c r="I212" s="51" t="s">
        <v>493</v>
      </c>
      <c r="J212" s="83">
        <v>94.2</v>
      </c>
      <c r="K212" s="83">
        <v>94.2</v>
      </c>
      <c r="L212" s="53" t="s">
        <v>698</v>
      </c>
      <c r="M212" s="53"/>
      <c r="N212" s="54">
        <v>1</v>
      </c>
      <c r="O212" s="54"/>
      <c r="P212" s="51" t="s">
        <v>700</v>
      </c>
      <c r="Q212" s="58" t="s">
        <v>870</v>
      </c>
    </row>
    <row r="213" spans="1:17" s="56" customFormat="1" ht="51" customHeight="1">
      <c r="A213" s="52" t="s">
        <v>554</v>
      </c>
      <c r="B213" s="51" t="s">
        <v>550</v>
      </c>
      <c r="C213" s="51" t="s">
        <v>666</v>
      </c>
      <c r="D213" s="51" t="s">
        <v>551</v>
      </c>
      <c r="E213" s="51" t="s">
        <v>552</v>
      </c>
      <c r="F213" s="51" t="s">
        <v>621</v>
      </c>
      <c r="G213" s="51" t="s">
        <v>611</v>
      </c>
      <c r="H213" s="51">
        <v>15601</v>
      </c>
      <c r="I213" s="51" t="s">
        <v>553</v>
      </c>
      <c r="J213" s="83">
        <v>95.595</v>
      </c>
      <c r="K213" s="83">
        <v>95.595</v>
      </c>
      <c r="L213" s="53" t="s">
        <v>698</v>
      </c>
      <c r="M213" s="53"/>
      <c r="N213" s="54">
        <v>1</v>
      </c>
      <c r="O213" s="54"/>
      <c r="P213" s="51" t="s">
        <v>700</v>
      </c>
      <c r="Q213" s="58" t="s">
        <v>870</v>
      </c>
    </row>
    <row r="214" spans="1:17" s="56" customFormat="1" ht="53.25" customHeight="1">
      <c r="A214" s="52" t="s">
        <v>589</v>
      </c>
      <c r="B214" s="51" t="s">
        <v>588</v>
      </c>
      <c r="C214" s="51" t="s">
        <v>584</v>
      </c>
      <c r="D214" s="51" t="s">
        <v>585</v>
      </c>
      <c r="E214" s="51" t="s">
        <v>586</v>
      </c>
      <c r="F214" s="51" t="s">
        <v>772</v>
      </c>
      <c r="G214" s="51" t="s">
        <v>611</v>
      </c>
      <c r="H214" s="51">
        <v>15676</v>
      </c>
      <c r="I214" s="51" t="s">
        <v>587</v>
      </c>
      <c r="J214" s="83">
        <v>181.583</v>
      </c>
      <c r="K214" s="83">
        <v>181.583</v>
      </c>
      <c r="L214" s="53" t="s">
        <v>698</v>
      </c>
      <c r="M214" s="53"/>
      <c r="N214" s="54">
        <v>1</v>
      </c>
      <c r="O214" s="54"/>
      <c r="P214" s="51" t="s">
        <v>700</v>
      </c>
      <c r="Q214" s="58" t="s">
        <v>870</v>
      </c>
    </row>
    <row r="215" spans="1:17" s="56" customFormat="1" ht="52.5" customHeight="1">
      <c r="A215" s="52" t="s">
        <v>555</v>
      </c>
      <c r="B215" s="51" t="s">
        <v>180</v>
      </c>
      <c r="C215" s="51" t="s">
        <v>540</v>
      </c>
      <c r="D215" s="51" t="s">
        <v>542</v>
      </c>
      <c r="E215" s="51" t="s">
        <v>445</v>
      </c>
      <c r="F215" s="51" t="s">
        <v>621</v>
      </c>
      <c r="G215" s="51" t="s">
        <v>611</v>
      </c>
      <c r="H215" s="51">
        <v>15601</v>
      </c>
      <c r="I215" s="51" t="s">
        <v>444</v>
      </c>
      <c r="J215" s="83">
        <v>76.5</v>
      </c>
      <c r="K215" s="83">
        <v>76.5</v>
      </c>
      <c r="L215" s="53"/>
      <c r="M215" s="53"/>
      <c r="N215" s="54">
        <v>1</v>
      </c>
      <c r="O215" s="54"/>
      <c r="P215" s="51" t="s">
        <v>700</v>
      </c>
      <c r="Q215" s="58" t="s">
        <v>870</v>
      </c>
    </row>
    <row r="216" spans="1:17" s="56" customFormat="1" ht="51" customHeight="1">
      <c r="A216" s="52" t="s">
        <v>556</v>
      </c>
      <c r="B216" s="51" t="s">
        <v>512</v>
      </c>
      <c r="C216" s="51" t="s">
        <v>513</v>
      </c>
      <c r="D216" s="51" t="s">
        <v>536</v>
      </c>
      <c r="E216" s="51" t="s">
        <v>501</v>
      </c>
      <c r="F216" s="51" t="s">
        <v>502</v>
      </c>
      <c r="G216" s="51" t="s">
        <v>611</v>
      </c>
      <c r="H216" s="51">
        <v>15670</v>
      </c>
      <c r="I216" s="51" t="s">
        <v>480</v>
      </c>
      <c r="J216" s="83">
        <v>115.83</v>
      </c>
      <c r="K216" s="83">
        <v>115.83</v>
      </c>
      <c r="L216" s="53"/>
      <c r="M216" s="53"/>
      <c r="N216" s="54">
        <v>1</v>
      </c>
      <c r="O216" s="54"/>
      <c r="P216" s="51" t="s">
        <v>700</v>
      </c>
      <c r="Q216" s="58" t="s">
        <v>870</v>
      </c>
    </row>
    <row r="217" spans="1:17" s="56" customFormat="1" ht="53.25" customHeight="1">
      <c r="A217" s="52" t="s">
        <v>473</v>
      </c>
      <c r="B217" s="51" t="s">
        <v>140</v>
      </c>
      <c r="C217" s="51" t="s">
        <v>141</v>
      </c>
      <c r="D217" s="51" t="s">
        <v>142</v>
      </c>
      <c r="E217" s="51" t="s">
        <v>143</v>
      </c>
      <c r="F217" s="51" t="s">
        <v>737</v>
      </c>
      <c r="G217" s="51" t="s">
        <v>611</v>
      </c>
      <c r="H217" s="51">
        <v>15650</v>
      </c>
      <c r="I217" s="51" t="s">
        <v>500</v>
      </c>
      <c r="J217" s="83">
        <v>216.8</v>
      </c>
      <c r="K217" s="83">
        <v>126.1625</v>
      </c>
      <c r="L217" s="53"/>
      <c r="M217" s="53"/>
      <c r="N217" s="54">
        <v>1</v>
      </c>
      <c r="O217" s="54"/>
      <c r="P217" s="51" t="s">
        <v>700</v>
      </c>
      <c r="Q217" s="58" t="s">
        <v>870</v>
      </c>
    </row>
    <row r="218" spans="1:17" s="56" customFormat="1" ht="53.25" customHeight="1">
      <c r="A218" s="52">
        <v>16</v>
      </c>
      <c r="B218" s="51" t="s">
        <v>823</v>
      </c>
      <c r="C218" s="51" t="s">
        <v>650</v>
      </c>
      <c r="D218" s="51" t="s">
        <v>754</v>
      </c>
      <c r="E218" s="51" t="s">
        <v>651</v>
      </c>
      <c r="F218" s="51" t="s">
        <v>652</v>
      </c>
      <c r="G218" s="51" t="s">
        <v>611</v>
      </c>
      <c r="H218" s="51" t="s">
        <v>653</v>
      </c>
      <c r="I218" s="51" t="s">
        <v>872</v>
      </c>
      <c r="J218" s="83">
        <v>100.8224</v>
      </c>
      <c r="K218" s="83">
        <v>50.4112</v>
      </c>
      <c r="L218" s="53"/>
      <c r="M218" s="53">
        <v>0</v>
      </c>
      <c r="N218" s="54">
        <v>1</v>
      </c>
      <c r="O218" s="54">
        <v>0</v>
      </c>
      <c r="P218" s="51" t="s">
        <v>698</v>
      </c>
      <c r="Q218" s="58" t="s">
        <v>870</v>
      </c>
    </row>
    <row r="219" spans="1:17" ht="13.5" thickBot="1">
      <c r="A219" s="25" t="s">
        <v>760</v>
      </c>
      <c r="B219" s="26"/>
      <c r="C219" s="26"/>
      <c r="D219" s="26"/>
      <c r="E219" s="26"/>
      <c r="F219" s="26"/>
      <c r="G219" s="26"/>
      <c r="H219" s="26"/>
      <c r="I219" s="26"/>
      <c r="J219" s="90">
        <v>15055</v>
      </c>
      <c r="K219" s="90">
        <v>15055</v>
      </c>
      <c r="L219" s="27">
        <v>14989</v>
      </c>
      <c r="M219" s="27">
        <v>0</v>
      </c>
      <c r="N219" s="28">
        <v>9124</v>
      </c>
      <c r="O219" s="28">
        <v>0</v>
      </c>
      <c r="P219" s="26"/>
      <c r="Q219" s="29"/>
    </row>
    <row r="220" spans="1:17" ht="13.5" thickTop="1">
      <c r="A220" s="16"/>
      <c r="L220" s="30">
        <v>0.9956160743938891</v>
      </c>
      <c r="Q220" s="19"/>
    </row>
    <row r="221" spans="1:17" ht="12.75">
      <c r="A221" s="31" t="s">
        <v>759</v>
      </c>
      <c r="N221" s="32">
        <v>10825.02</v>
      </c>
      <c r="Q221" s="19"/>
    </row>
  </sheetData>
  <mergeCells count="3">
    <mergeCell ref="A3:Q3"/>
    <mergeCell ref="Q1:Q2"/>
    <mergeCell ref="A1:A2"/>
  </mergeCells>
  <printOptions gridLines="1"/>
  <pageMargins left="0" right="0" top="1" bottom="1" header="0.5" footer="0.5"/>
  <pageSetup horizontalDpi="600" verticalDpi="600" orientation="landscape" paperSize="5" scale="95" r:id="rId1"/>
  <headerFooter alignWithMargins="0">
    <oddHeader>&amp;LWestmoreland County, Pennsylvania&amp;CACQUISITION CONTACT AND STATUS REPORT&amp;RUNITY CBM PROSPECT
FEBRUARY 15, 2007</oddHeader>
    <oddFooter>&amp;L&amp;F&amp;C&amp;P of &amp;N&amp;R&amp;D Printed</oddFooter>
  </headerFooter>
</worksheet>
</file>

<file path=xl/worksheets/sheet2.xml><?xml version="1.0" encoding="utf-8"?>
<worksheet xmlns="http://schemas.openxmlformats.org/spreadsheetml/2006/main" xmlns:r="http://schemas.openxmlformats.org/officeDocument/2006/relationships">
  <dimension ref="A1:Q31"/>
  <sheetViews>
    <sheetView workbookViewId="0" topLeftCell="A1">
      <selection activeCell="A10" sqref="A10"/>
    </sheetView>
  </sheetViews>
  <sheetFormatPr defaultColWidth="9.140625" defaultRowHeight="12.75"/>
  <cols>
    <col min="17" max="17" width="27.7109375" style="0" customWidth="1"/>
  </cols>
  <sheetData>
    <row r="1" spans="2:3" ht="12.75">
      <c r="B1" s="25" t="s">
        <v>739</v>
      </c>
      <c r="C1" s="33"/>
    </row>
    <row r="2" spans="1:17" ht="13.5" thickBot="1">
      <c r="A2" s="34"/>
      <c r="B2" s="34"/>
      <c r="C2" s="34"/>
      <c r="D2" s="34"/>
      <c r="E2" s="34"/>
      <c r="F2" s="34"/>
      <c r="G2" s="34"/>
      <c r="H2" s="34"/>
      <c r="I2" s="34"/>
      <c r="J2" s="34" t="s">
        <v>698</v>
      </c>
      <c r="K2" s="34"/>
      <c r="L2" s="34"/>
      <c r="M2" s="34"/>
      <c r="N2" s="34"/>
      <c r="O2" s="34"/>
      <c r="P2" s="34"/>
      <c r="Q2" s="34"/>
    </row>
    <row r="3" spans="1:17" ht="13.5" thickTop="1">
      <c r="A3" s="35" t="s">
        <v>697</v>
      </c>
      <c r="B3" s="1"/>
      <c r="C3" s="1" t="s">
        <v>694</v>
      </c>
      <c r="D3" s="1" t="s">
        <v>693</v>
      </c>
      <c r="E3" s="1" t="s">
        <v>695</v>
      </c>
      <c r="F3" s="1" t="s">
        <v>691</v>
      </c>
      <c r="G3" s="1" t="s">
        <v>690</v>
      </c>
      <c r="H3" s="1" t="s">
        <v>688</v>
      </c>
      <c r="I3" s="1" t="s">
        <v>686</v>
      </c>
      <c r="J3" s="1"/>
      <c r="K3" s="1"/>
      <c r="L3" s="1" t="s">
        <v>684</v>
      </c>
      <c r="M3" s="1" t="s">
        <v>680</v>
      </c>
      <c r="N3" s="1" t="s">
        <v>682</v>
      </c>
      <c r="O3" s="1" t="s">
        <v>680</v>
      </c>
      <c r="P3" s="1" t="s">
        <v>678</v>
      </c>
      <c r="Q3" s="36"/>
    </row>
    <row r="4" spans="1:17" ht="12.75">
      <c r="A4" s="35" t="s">
        <v>696</v>
      </c>
      <c r="B4" s="1" t="s">
        <v>596</v>
      </c>
      <c r="C4" s="1" t="s">
        <v>692</v>
      </c>
      <c r="D4" s="1" t="s">
        <v>692</v>
      </c>
      <c r="E4" s="1" t="s">
        <v>689</v>
      </c>
      <c r="F4" s="1" t="s">
        <v>689</v>
      </c>
      <c r="G4" s="1" t="s">
        <v>689</v>
      </c>
      <c r="H4" s="1" t="s">
        <v>687</v>
      </c>
      <c r="I4" s="1" t="s">
        <v>685</v>
      </c>
      <c r="J4" s="1" t="s">
        <v>600</v>
      </c>
      <c r="K4" s="1" t="s">
        <v>601</v>
      </c>
      <c r="L4" s="1" t="s">
        <v>683</v>
      </c>
      <c r="M4" s="1" t="s">
        <v>683</v>
      </c>
      <c r="N4" s="1" t="s">
        <v>681</v>
      </c>
      <c r="O4" s="1" t="s">
        <v>679</v>
      </c>
      <c r="P4" s="1" t="s">
        <v>742</v>
      </c>
      <c r="Q4" s="36" t="s">
        <v>743</v>
      </c>
    </row>
    <row r="5" spans="1:17" ht="12.75">
      <c r="A5" s="35"/>
      <c r="B5" s="1"/>
      <c r="C5" s="1"/>
      <c r="D5" s="1"/>
      <c r="E5" s="1"/>
      <c r="F5" s="1"/>
      <c r="G5" s="1"/>
      <c r="H5" s="1"/>
      <c r="I5" s="1"/>
      <c r="J5" s="1"/>
      <c r="K5" s="1"/>
      <c r="L5" s="1"/>
      <c r="M5" s="1"/>
      <c r="N5" s="1"/>
      <c r="O5" s="1"/>
      <c r="P5" s="1"/>
      <c r="Q5" s="36"/>
    </row>
    <row r="6" spans="1:17" ht="12.75">
      <c r="A6" s="37"/>
      <c r="B6" s="38"/>
      <c r="C6" s="38"/>
      <c r="D6" s="38"/>
      <c r="E6" s="38"/>
      <c r="F6" s="38"/>
      <c r="G6" s="38"/>
      <c r="H6" s="38"/>
      <c r="I6" s="38"/>
      <c r="J6" s="38"/>
      <c r="K6" s="38"/>
      <c r="L6" s="38"/>
      <c r="M6" s="38"/>
      <c r="N6" s="38"/>
      <c r="O6" s="38"/>
      <c r="Q6" s="19"/>
    </row>
    <row r="7" spans="1:17" ht="51">
      <c r="A7" s="2">
        <v>1</v>
      </c>
      <c r="B7" s="3" t="s">
        <v>619</v>
      </c>
      <c r="C7" s="3" t="s">
        <v>703</v>
      </c>
      <c r="D7" s="3" t="s">
        <v>608</v>
      </c>
      <c r="E7" s="3" t="s">
        <v>609</v>
      </c>
      <c r="F7" s="3" t="s">
        <v>610</v>
      </c>
      <c r="G7" s="3" t="s">
        <v>611</v>
      </c>
      <c r="H7" s="3" t="s">
        <v>612</v>
      </c>
      <c r="I7" s="3" t="s">
        <v>620</v>
      </c>
      <c r="J7" s="4">
        <v>238.2</v>
      </c>
      <c r="K7" s="4">
        <v>238.2</v>
      </c>
      <c r="L7" s="4">
        <v>238.2</v>
      </c>
      <c r="M7" s="4">
        <v>0</v>
      </c>
      <c r="N7" s="5">
        <v>476.4</v>
      </c>
      <c r="O7" s="5">
        <v>0</v>
      </c>
      <c r="P7" s="3" t="s">
        <v>700</v>
      </c>
      <c r="Q7" s="8" t="s">
        <v>751</v>
      </c>
    </row>
    <row r="8" spans="1:17" ht="51">
      <c r="A8" s="2">
        <v>2</v>
      </c>
      <c r="B8" s="3" t="s">
        <v>729</v>
      </c>
      <c r="C8" s="3" t="s">
        <v>708</v>
      </c>
      <c r="D8" s="3" t="s">
        <v>707</v>
      </c>
      <c r="E8" s="3" t="s">
        <v>609</v>
      </c>
      <c r="F8" s="3" t="s">
        <v>610</v>
      </c>
      <c r="G8" s="3" t="s">
        <v>611</v>
      </c>
      <c r="H8" s="3" t="s">
        <v>612</v>
      </c>
      <c r="I8" s="3" t="s">
        <v>604</v>
      </c>
      <c r="J8" s="4">
        <v>96.22</v>
      </c>
      <c r="K8" s="4">
        <v>96.22</v>
      </c>
      <c r="L8" s="4">
        <v>96.22</v>
      </c>
      <c r="M8" s="4">
        <v>0</v>
      </c>
      <c r="N8" s="5">
        <v>192.44</v>
      </c>
      <c r="O8" s="5">
        <v>0</v>
      </c>
      <c r="P8" s="3" t="s">
        <v>700</v>
      </c>
      <c r="Q8" s="8" t="s">
        <v>751</v>
      </c>
    </row>
    <row r="9" spans="1:17" ht="51">
      <c r="A9" s="2">
        <v>3</v>
      </c>
      <c r="B9" s="3" t="s">
        <v>715</v>
      </c>
      <c r="C9" s="3" t="s">
        <v>704</v>
      </c>
      <c r="D9" s="3" t="s">
        <v>706</v>
      </c>
      <c r="E9" s="3" t="s">
        <v>711</v>
      </c>
      <c r="F9" s="3" t="s">
        <v>610</v>
      </c>
      <c r="G9" s="3" t="s">
        <v>611</v>
      </c>
      <c r="H9" s="3">
        <v>15616</v>
      </c>
      <c r="I9" s="3"/>
      <c r="J9" s="4">
        <v>22.85</v>
      </c>
      <c r="K9" s="4">
        <v>22.85</v>
      </c>
      <c r="L9" s="4">
        <v>22.85</v>
      </c>
      <c r="M9" s="4">
        <v>0</v>
      </c>
      <c r="N9" s="5">
        <v>26.07</v>
      </c>
      <c r="O9" s="5">
        <v>0</v>
      </c>
      <c r="P9" s="3" t="s">
        <v>700</v>
      </c>
      <c r="Q9" s="8" t="s">
        <v>751</v>
      </c>
    </row>
    <row r="10" spans="1:17" ht="63.75">
      <c r="A10" s="2">
        <v>4</v>
      </c>
      <c r="B10" s="3" t="s">
        <v>713</v>
      </c>
      <c r="C10" s="3" t="s">
        <v>712</v>
      </c>
      <c r="D10" s="3" t="s">
        <v>714</v>
      </c>
      <c r="E10" s="3" t="s">
        <v>609</v>
      </c>
      <c r="F10" s="3" t="s">
        <v>610</v>
      </c>
      <c r="G10" s="3" t="s">
        <v>611</v>
      </c>
      <c r="H10" s="3">
        <v>15616</v>
      </c>
      <c r="I10" s="3" t="s">
        <v>604</v>
      </c>
      <c r="J10" s="4">
        <v>14.2</v>
      </c>
      <c r="K10" s="4">
        <v>14.2</v>
      </c>
      <c r="L10" s="4">
        <v>14.2</v>
      </c>
      <c r="M10" s="4">
        <v>0</v>
      </c>
      <c r="N10" s="5">
        <v>28.4</v>
      </c>
      <c r="O10" s="5">
        <v>0</v>
      </c>
      <c r="P10" s="3" t="s">
        <v>700</v>
      </c>
      <c r="Q10" s="8" t="s">
        <v>751</v>
      </c>
    </row>
    <row r="11" spans="1:17" ht="51">
      <c r="A11" s="2">
        <v>5</v>
      </c>
      <c r="B11" s="3" t="s">
        <v>709</v>
      </c>
      <c r="C11" s="3" t="s">
        <v>605</v>
      </c>
      <c r="D11" s="3" t="s">
        <v>633</v>
      </c>
      <c r="E11" s="3" t="s">
        <v>634</v>
      </c>
      <c r="F11" s="3" t="s">
        <v>610</v>
      </c>
      <c r="G11" s="3" t="s">
        <v>611</v>
      </c>
      <c r="H11" s="3" t="s">
        <v>612</v>
      </c>
      <c r="I11" s="3" t="s">
        <v>604</v>
      </c>
      <c r="J11" s="4">
        <v>16.5883</v>
      </c>
      <c r="K11" s="4">
        <v>16.5883</v>
      </c>
      <c r="L11" s="4">
        <v>16.5883</v>
      </c>
      <c r="M11" s="4">
        <v>0</v>
      </c>
      <c r="N11" s="5">
        <v>33.18</v>
      </c>
      <c r="O11" s="5">
        <v>0</v>
      </c>
      <c r="P11" s="3" t="s">
        <v>700</v>
      </c>
      <c r="Q11" s="8" t="s">
        <v>751</v>
      </c>
    </row>
    <row r="12" spans="1:17" ht="51">
      <c r="A12" s="2">
        <v>6</v>
      </c>
      <c r="B12" s="3" t="s">
        <v>705</v>
      </c>
      <c r="C12" s="3" t="s">
        <v>605</v>
      </c>
      <c r="D12" s="3" t="s">
        <v>706</v>
      </c>
      <c r="E12" s="3" t="s">
        <v>711</v>
      </c>
      <c r="F12" s="3" t="s">
        <v>610</v>
      </c>
      <c r="G12" s="3" t="s">
        <v>611</v>
      </c>
      <c r="H12" s="3">
        <v>15616</v>
      </c>
      <c r="I12" s="3" t="s">
        <v>604</v>
      </c>
      <c r="J12" s="4">
        <v>13.0341</v>
      </c>
      <c r="K12" s="4">
        <v>13.0341</v>
      </c>
      <c r="L12" s="4">
        <v>13.0341</v>
      </c>
      <c r="M12" s="4">
        <v>0</v>
      </c>
      <c r="N12" s="5">
        <v>26.07</v>
      </c>
      <c r="O12" s="5">
        <v>0</v>
      </c>
      <c r="P12" s="3" t="s">
        <v>700</v>
      </c>
      <c r="Q12" s="8" t="s">
        <v>751</v>
      </c>
    </row>
    <row r="13" spans="1:17" ht="51">
      <c r="A13" s="2">
        <v>7</v>
      </c>
      <c r="B13" s="3" t="s">
        <v>603</v>
      </c>
      <c r="C13" s="3" t="s">
        <v>605</v>
      </c>
      <c r="D13" s="3" t="s">
        <v>606</v>
      </c>
      <c r="E13" s="3" t="s">
        <v>710</v>
      </c>
      <c r="F13" s="3" t="s">
        <v>610</v>
      </c>
      <c r="G13" s="3" t="s">
        <v>611</v>
      </c>
      <c r="H13" s="3">
        <v>15616</v>
      </c>
      <c r="I13" s="3" t="s">
        <v>607</v>
      </c>
      <c r="J13" s="4">
        <v>17.0003</v>
      </c>
      <c r="K13" s="4">
        <v>17.0003</v>
      </c>
      <c r="L13" s="4">
        <v>17.0003</v>
      </c>
      <c r="M13" s="4">
        <v>0</v>
      </c>
      <c r="N13" s="5">
        <v>34.01</v>
      </c>
      <c r="O13" s="5">
        <v>0</v>
      </c>
      <c r="P13" s="3" t="s">
        <v>700</v>
      </c>
      <c r="Q13" s="8" t="s">
        <v>751</v>
      </c>
    </row>
    <row r="14" spans="1:17" ht="76.5">
      <c r="A14" s="2">
        <v>8</v>
      </c>
      <c r="B14" s="3" t="s">
        <v>730</v>
      </c>
      <c r="C14" s="3" t="s">
        <v>701</v>
      </c>
      <c r="D14" s="3" t="s">
        <v>702</v>
      </c>
      <c r="E14" s="3" t="s">
        <v>623</v>
      </c>
      <c r="F14" s="3" t="s">
        <v>621</v>
      </c>
      <c r="G14" s="3" t="s">
        <v>611</v>
      </c>
      <c r="H14" s="3" t="s">
        <v>622</v>
      </c>
      <c r="I14" s="3" t="s">
        <v>604</v>
      </c>
      <c r="J14" s="4">
        <v>67.3</v>
      </c>
      <c r="K14" s="4">
        <v>67.3</v>
      </c>
      <c r="L14" s="4">
        <v>67.3</v>
      </c>
      <c r="M14" s="4">
        <v>0</v>
      </c>
      <c r="N14" s="5">
        <v>134.6</v>
      </c>
      <c r="O14" s="5">
        <v>0</v>
      </c>
      <c r="P14" s="3" t="s">
        <v>700</v>
      </c>
      <c r="Q14" s="8" t="s">
        <v>752</v>
      </c>
    </row>
    <row r="15" spans="1:17" ht="12.75">
      <c r="A15" s="39"/>
      <c r="B15" s="39"/>
      <c r="C15" s="39"/>
      <c r="D15" s="39"/>
      <c r="E15" s="39"/>
      <c r="F15" s="39"/>
      <c r="G15" s="39"/>
      <c r="H15" s="39"/>
      <c r="I15" s="39"/>
      <c r="J15" s="39"/>
      <c r="K15" s="39"/>
      <c r="L15" s="39"/>
      <c r="M15" s="39"/>
      <c r="N15" s="39"/>
      <c r="O15" s="39"/>
      <c r="P15" s="39"/>
      <c r="Q15" s="39"/>
    </row>
    <row r="17" spans="1:15" ht="12.75">
      <c r="A17" s="17" t="s">
        <v>740</v>
      </c>
      <c r="J17">
        <v>485.3927</v>
      </c>
      <c r="K17">
        <v>485.3927</v>
      </c>
      <c r="L17">
        <v>485.3927</v>
      </c>
      <c r="M17">
        <v>0</v>
      </c>
      <c r="N17" s="40">
        <v>951.17</v>
      </c>
      <c r="O17" s="40">
        <v>0</v>
      </c>
    </row>
    <row r="18" ht="12.75">
      <c r="N18" s="40" t="s">
        <v>698</v>
      </c>
    </row>
    <row r="19" spans="1:17" ht="13.5" thickBot="1">
      <c r="A19" s="41"/>
      <c r="B19" s="41"/>
      <c r="C19" s="41"/>
      <c r="D19" s="41"/>
      <c r="E19" s="41"/>
      <c r="F19" s="41"/>
      <c r="G19" s="41"/>
      <c r="H19" s="41"/>
      <c r="I19" s="41"/>
      <c r="J19" s="41"/>
      <c r="K19" s="41"/>
      <c r="L19" s="41"/>
      <c r="M19" s="41"/>
      <c r="N19" s="41"/>
      <c r="O19" s="41"/>
      <c r="P19" s="41"/>
      <c r="Q19" s="41"/>
    </row>
    <row r="20" spans="1:17" ht="12.75">
      <c r="A20" s="16"/>
      <c r="B20" s="17" t="s">
        <v>724</v>
      </c>
      <c r="C20" s="17"/>
      <c r="D20" s="17"/>
      <c r="J20" t="s">
        <v>721</v>
      </c>
      <c r="K20" t="s">
        <v>722</v>
      </c>
      <c r="L20" t="s">
        <v>718</v>
      </c>
      <c r="M20" t="s">
        <v>718</v>
      </c>
      <c r="N20" t="s">
        <v>679</v>
      </c>
      <c r="O20" t="s">
        <v>679</v>
      </c>
      <c r="Q20" s="19" t="s">
        <v>723</v>
      </c>
    </row>
    <row r="21" spans="1:17" ht="12.75">
      <c r="A21" s="16"/>
      <c r="B21" t="s">
        <v>731</v>
      </c>
      <c r="J21" t="s">
        <v>716</v>
      </c>
      <c r="K21" t="s">
        <v>716</v>
      </c>
      <c r="L21" t="s">
        <v>720</v>
      </c>
      <c r="M21" t="s">
        <v>719</v>
      </c>
      <c r="N21" t="s">
        <v>682</v>
      </c>
      <c r="O21" t="s">
        <v>680</v>
      </c>
      <c r="Q21" s="19"/>
    </row>
    <row r="22" spans="1:17" ht="12.75">
      <c r="A22" s="20"/>
      <c r="B22" s="21"/>
      <c r="C22" s="21"/>
      <c r="D22" s="21"/>
      <c r="E22" s="21"/>
      <c r="F22" s="21"/>
      <c r="G22" s="21"/>
      <c r="H22" s="21"/>
      <c r="I22" s="21"/>
      <c r="J22" s="21"/>
      <c r="K22" s="21"/>
      <c r="L22" s="21"/>
      <c r="M22" s="21"/>
      <c r="N22" s="21"/>
      <c r="O22" s="21"/>
      <c r="P22" s="21"/>
      <c r="Q22" s="22"/>
    </row>
    <row r="23" spans="1:17" ht="76.5">
      <c r="A23" s="2" t="s">
        <v>725</v>
      </c>
      <c r="B23" s="3" t="s">
        <v>717</v>
      </c>
      <c r="C23" s="3" t="s">
        <v>712</v>
      </c>
      <c r="D23" s="3" t="s">
        <v>714</v>
      </c>
      <c r="E23" s="3" t="s">
        <v>609</v>
      </c>
      <c r="F23" s="3" t="s">
        <v>610</v>
      </c>
      <c r="G23" s="3" t="s">
        <v>611</v>
      </c>
      <c r="H23" s="3">
        <v>15616</v>
      </c>
      <c r="I23" s="3" t="s">
        <v>604</v>
      </c>
      <c r="J23" s="23">
        <v>8522</v>
      </c>
      <c r="K23" s="23">
        <v>8522</v>
      </c>
      <c r="L23" s="23">
        <v>8522</v>
      </c>
      <c r="M23" s="4">
        <v>0</v>
      </c>
      <c r="N23" s="5">
        <v>8522</v>
      </c>
      <c r="O23" s="5">
        <v>0</v>
      </c>
      <c r="P23" s="3" t="s">
        <v>700</v>
      </c>
      <c r="Q23" s="8" t="s">
        <v>753</v>
      </c>
    </row>
    <row r="24" spans="1:17" ht="63.75">
      <c r="A24" s="7" t="s">
        <v>726</v>
      </c>
      <c r="B24" s="3" t="s">
        <v>645</v>
      </c>
      <c r="C24" s="3" t="s">
        <v>624</v>
      </c>
      <c r="D24" s="3" t="s">
        <v>604</v>
      </c>
      <c r="E24" s="3" t="s">
        <v>646</v>
      </c>
      <c r="F24" s="3" t="s">
        <v>631</v>
      </c>
      <c r="G24" s="3" t="s">
        <v>611</v>
      </c>
      <c r="H24" s="3" t="s">
        <v>632</v>
      </c>
      <c r="I24" s="3" t="s">
        <v>604</v>
      </c>
      <c r="J24" s="23">
        <v>6367</v>
      </c>
      <c r="K24" s="23">
        <v>6367</v>
      </c>
      <c r="L24" s="4">
        <v>0</v>
      </c>
      <c r="M24" s="24">
        <v>6367</v>
      </c>
      <c r="N24" s="5">
        <v>0</v>
      </c>
      <c r="O24" s="5">
        <v>500</v>
      </c>
      <c r="P24" s="3" t="s">
        <v>698</v>
      </c>
      <c r="Q24" s="8" t="s">
        <v>733</v>
      </c>
    </row>
    <row r="25" spans="1:17" ht="38.25">
      <c r="A25" s="2" t="s">
        <v>727</v>
      </c>
      <c r="B25" s="3" t="s">
        <v>639</v>
      </c>
      <c r="C25" s="3" t="s">
        <v>734</v>
      </c>
      <c r="D25" s="3" t="s">
        <v>735</v>
      </c>
      <c r="E25" s="3" t="s">
        <v>736</v>
      </c>
      <c r="F25" s="3" t="s">
        <v>737</v>
      </c>
      <c r="G25" s="3" t="s">
        <v>611</v>
      </c>
      <c r="H25" s="3">
        <v>15650</v>
      </c>
      <c r="I25" s="3" t="s">
        <v>738</v>
      </c>
      <c r="J25" s="4">
        <v>66</v>
      </c>
      <c r="K25" s="4">
        <v>66</v>
      </c>
      <c r="L25" s="4">
        <v>0</v>
      </c>
      <c r="M25" s="4">
        <v>0</v>
      </c>
      <c r="N25" s="5">
        <v>0</v>
      </c>
      <c r="O25" s="5">
        <v>0</v>
      </c>
      <c r="P25" s="3" t="s">
        <v>698</v>
      </c>
      <c r="Q25" s="8" t="s">
        <v>728</v>
      </c>
    </row>
    <row r="26" spans="1:17" ht="12.75">
      <c r="A26" s="42"/>
      <c r="B26" s="39"/>
      <c r="C26" s="39"/>
      <c r="D26" s="39"/>
      <c r="E26" s="39"/>
      <c r="F26" s="39"/>
      <c r="G26" s="39"/>
      <c r="H26" s="39"/>
      <c r="I26" s="39"/>
      <c r="J26" s="39"/>
      <c r="K26" s="39"/>
      <c r="L26" s="39"/>
      <c r="M26" s="39"/>
      <c r="N26" s="39"/>
      <c r="O26" s="39"/>
      <c r="P26" s="39"/>
      <c r="Q26" s="43"/>
    </row>
    <row r="27" spans="1:17" ht="12.75">
      <c r="A27" s="31" t="s">
        <v>741</v>
      </c>
      <c r="J27" s="44">
        <v>14955</v>
      </c>
      <c r="K27" s="44">
        <v>14955</v>
      </c>
      <c r="L27" s="44">
        <v>8522</v>
      </c>
      <c r="M27" s="44">
        <v>6367</v>
      </c>
      <c r="N27" s="40">
        <v>8522</v>
      </c>
      <c r="O27" s="40">
        <v>500</v>
      </c>
      <c r="Q27" s="19"/>
    </row>
    <row r="31" spans="1:15" ht="13.5" thickBot="1">
      <c r="A31" s="17" t="s">
        <v>732</v>
      </c>
      <c r="B31" s="17"/>
      <c r="C31" s="17"/>
      <c r="N31" s="45">
        <v>9473.17</v>
      </c>
      <c r="O31" s="45">
        <v>500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judy</dc:creator>
  <cp:keywords/>
  <dc:description/>
  <cp:lastModifiedBy>K-9</cp:lastModifiedBy>
  <cp:lastPrinted>2006-07-17T19:46:48Z</cp:lastPrinted>
  <dcterms:created xsi:type="dcterms:W3CDTF">2004-08-22T15:46:48Z</dcterms:created>
  <dcterms:modified xsi:type="dcterms:W3CDTF">2007-02-15T23:38:21Z</dcterms:modified>
  <cp:category/>
  <cp:version/>
  <cp:contentType/>
  <cp:contentStatus/>
</cp:coreProperties>
</file>